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<sst xmlns="http://schemas.openxmlformats.org/spreadsheetml/2006/main" count="276" uniqueCount="149">
  <si>
    <t>WOMEN</t>
  </si>
  <si>
    <t>RACE</t>
  </si>
  <si>
    <t>POINTS</t>
  </si>
  <si>
    <t>TOTAL</t>
  </si>
  <si>
    <t>MEN</t>
  </si>
  <si>
    <t>BEST</t>
  </si>
  <si>
    <t>NWCSC INDIVIDUAL POINTS</t>
  </si>
  <si>
    <t>NAME</t>
  </si>
  <si>
    <t>SCHOOL</t>
  </si>
  <si>
    <t>2019</t>
  </si>
  <si>
    <t>WARNER, MICHELE</t>
  </si>
  <si>
    <t>UBC</t>
  </si>
  <si>
    <t>PRICE, MACKENZIE</t>
  </si>
  <si>
    <t>UW</t>
  </si>
  <si>
    <t>RANDOLPH, DANA</t>
  </si>
  <si>
    <t>CI</t>
  </si>
  <si>
    <t>NEWBOULT, HELENA</t>
  </si>
  <si>
    <t>KIKU, ANASTASIA</t>
  </si>
  <si>
    <t>WILLSON, ROAN</t>
  </si>
  <si>
    <t>UI</t>
  </si>
  <si>
    <t>FISCHER, KATRINA</t>
  </si>
  <si>
    <t>FREY, ALLISON</t>
  </si>
  <si>
    <t>SANCHIRICO, ANNA</t>
  </si>
  <si>
    <t>UO</t>
  </si>
  <si>
    <t>CHARLTON, LUCI</t>
  </si>
  <si>
    <t>GUNN, ANNABEL</t>
  </si>
  <si>
    <t>KNOWLES, MARLENE</t>
  </si>
  <si>
    <t>BAZANT, SAMANTHA</t>
  </si>
  <si>
    <t>FINK, KENDALL</t>
  </si>
  <si>
    <t>WSU</t>
  </si>
  <si>
    <t>GREEN, KIARA</t>
  </si>
  <si>
    <t>PHILLIPS, MAGGIE</t>
  </si>
  <si>
    <t>SCHREINER, COURTNEY</t>
  </si>
  <si>
    <t>HERVEY, MAKENA</t>
  </si>
  <si>
    <t>HARRIS, AMY</t>
  </si>
  <si>
    <t>PEARCE, MEGAN</t>
  </si>
  <si>
    <t>BASCOM, EMILY</t>
  </si>
  <si>
    <t>CORCORAN, MARGARET</t>
  </si>
  <si>
    <t>BYERLY, RISA</t>
  </si>
  <si>
    <t>YAWORSKY, NATASHA</t>
  </si>
  <si>
    <t>SCHWARTZ, NATALIE</t>
  </si>
  <si>
    <t>BOLK, HAILEY</t>
  </si>
  <si>
    <t>STORRS, ANNIE</t>
  </si>
  <si>
    <t>GELMETTI, JACK</t>
  </si>
  <si>
    <t>TRIMBLE, TREVOR</t>
  </si>
  <si>
    <t>YAMAMOTO, CAI</t>
  </si>
  <si>
    <t>DUFFY, GRANT</t>
  </si>
  <si>
    <t>REININGER, REID</t>
  </si>
  <si>
    <t>BARCLEY, SPENCER</t>
  </si>
  <si>
    <t>VUORI, BOOMER</t>
  </si>
  <si>
    <t>FORSSANDER, JOHN</t>
  </si>
  <si>
    <t>LAFRENIER, MAX</t>
  </si>
  <si>
    <t>SORSTOKKE, KYLE</t>
  </si>
  <si>
    <t>MANSFIELD, JACKSON</t>
  </si>
  <si>
    <t>ESNOZ, JAROD</t>
  </si>
  <si>
    <t>SANDURSKYY, DANYLO</t>
  </si>
  <si>
    <t>DUBENFORF, AENGUS</t>
  </si>
  <si>
    <t>CAMPER, JOSHUA</t>
  </si>
  <si>
    <t>HARRIS, ALEXANDER</t>
  </si>
  <si>
    <t>VERMANI, ARNAV</t>
  </si>
  <si>
    <t>BRINKER, ANDREW</t>
  </si>
  <si>
    <t>CROOKSTON, RICHARD</t>
  </si>
  <si>
    <t>THOMAS, TRAVIS</t>
  </si>
  <si>
    <t>GISLER, WILLIAM</t>
  </si>
  <si>
    <t>LUNSTRUM, ANSON</t>
  </si>
  <si>
    <t>MCCORNACK, PATRICK</t>
  </si>
  <si>
    <t>SAFAII, SEAGEN</t>
  </si>
  <si>
    <t>CLARK, CEYEL</t>
  </si>
  <si>
    <t>ROHAN, ARI</t>
  </si>
  <si>
    <t>PRYBELL, ZACHARY</t>
  </si>
  <si>
    <t>SCHEMMANN, OSCAR</t>
  </si>
  <si>
    <t>RUTAN, KYNAN</t>
  </si>
  <si>
    <t>GREEN, DANIEL</t>
  </si>
  <si>
    <t>GONZALEZ, MATEO</t>
  </si>
  <si>
    <t>DUSO, MAX</t>
  </si>
  <si>
    <t>EFTHIMIADIS, NICHOLAS</t>
  </si>
  <si>
    <t>MCMURTRY, BENJAMIN</t>
  </si>
  <si>
    <t>GOSS, AUSTIN</t>
  </si>
  <si>
    <t>TRUKSA, CHRISTOPHER</t>
  </si>
  <si>
    <t>WERBNER, JACOB</t>
  </si>
  <si>
    <t>ROMANO, TAYLOR</t>
  </si>
  <si>
    <t>BEMBENEK, IRENE</t>
  </si>
  <si>
    <t>MAGRANE, KIERA</t>
  </si>
  <si>
    <t>GIACOBAZZI, MIA</t>
  </si>
  <si>
    <t>SPARROWGROVE, CLAIRE</t>
  </si>
  <si>
    <t>WILDER, ALEXANDRA</t>
  </si>
  <si>
    <t>DOLAN, DANIELLE</t>
  </si>
  <si>
    <t>UPS</t>
  </si>
  <si>
    <t>HISLOP, HANNAH</t>
  </si>
  <si>
    <t>GON</t>
  </si>
  <si>
    <t>HILB, ALYSSA</t>
  </si>
  <si>
    <t>JOHANSONGORDET, ACADIA</t>
  </si>
  <si>
    <t>WHIT</t>
  </si>
  <si>
    <t>WOOTTON, MAIJA</t>
  </si>
  <si>
    <t>FREY, JACQUELINE</t>
  </si>
  <si>
    <t>ANDERSEN, OLIVIA</t>
  </si>
  <si>
    <t>THIBODEAU, FLORENCE</t>
  </si>
  <si>
    <t>BOYERS, JESSICA</t>
  </si>
  <si>
    <t>JONES, SABRINA</t>
  </si>
  <si>
    <t>HUNT, LIBBY</t>
  </si>
  <si>
    <t>HARADER, DELANEY</t>
  </si>
  <si>
    <t>SCHNEIDER, SAMANTHA</t>
  </si>
  <si>
    <t>BOLTZ, MOLLY</t>
  </si>
  <si>
    <t>CARNES, PEER</t>
  </si>
  <si>
    <t>TANNER, BENJAMIN</t>
  </si>
  <si>
    <t>ELLINGSEN, RILEY</t>
  </si>
  <si>
    <t>HERNRIED, DANIEL</t>
  </si>
  <si>
    <t>HAMMOND, JAMES</t>
  </si>
  <si>
    <t>MAJOR, MALCOLM</t>
  </si>
  <si>
    <t>PESHKIN, HUNTER</t>
  </si>
  <si>
    <t>WILCOX, TYLER</t>
  </si>
  <si>
    <t>PETERSEN, ANDREAS</t>
  </si>
  <si>
    <t>MILLS, JOSEPH</t>
  </si>
  <si>
    <t>MCGREEVY, PATRICK</t>
  </si>
  <si>
    <t>MATHIAS, DYLAN</t>
  </si>
  <si>
    <t>EELNURME, ISABELLE</t>
  </si>
  <si>
    <t>ALAMPI, PAIGE</t>
  </si>
  <si>
    <t>WALLACE, KATIE</t>
  </si>
  <si>
    <t>MAGERSTAODT, MELANIE</t>
  </si>
  <si>
    <t>HENDRICKSON, GRACE</t>
  </si>
  <si>
    <t>MELCHERS, GRACE</t>
  </si>
  <si>
    <t>VOLTS, MOLLY</t>
  </si>
  <si>
    <t>STANLEY, ALEXANDRA</t>
  </si>
  <si>
    <t>KLONSKY, JAKE</t>
  </si>
  <si>
    <t>CHIRICOSTA, RYAN</t>
  </si>
  <si>
    <t>GREER, KATHERINE</t>
  </si>
  <si>
    <t>CUTTER, SHELBY</t>
  </si>
  <si>
    <t>SKUFCA, ERIN</t>
  </si>
  <si>
    <t>SMITH, ALEXIS</t>
  </si>
  <si>
    <t>SCHADLICH, PETER</t>
  </si>
  <si>
    <t>DEMERS, SAM</t>
  </si>
  <si>
    <t>JENKINS, HAYDEN</t>
  </si>
  <si>
    <t>BIHRLE, MATT</t>
  </si>
  <si>
    <t>STANLEY, NED</t>
  </si>
  <si>
    <t>KUNZ, BEN</t>
  </si>
  <si>
    <t>BOUGHNER, SAMANTHA</t>
  </si>
  <si>
    <t>MIXON, BETH</t>
  </si>
  <si>
    <t>PESHKIN, NOLA</t>
  </si>
  <si>
    <t>VAN DEN BOGAERDE, SADIE</t>
  </si>
  <si>
    <t>CASADY, TRISTAN</t>
  </si>
  <si>
    <t>GOLUBICK, NICK</t>
  </si>
  <si>
    <t>EWERS, JOE</t>
  </si>
  <si>
    <t>MASUR, JULIA</t>
  </si>
  <si>
    <t>PETERS, SARAH</t>
  </si>
  <si>
    <t>BARBEE, RYAN</t>
  </si>
  <si>
    <t>GUERRA, NOELIA</t>
  </si>
  <si>
    <t>ELLIS, MEGAN</t>
  </si>
  <si>
    <t>ZILGE, EMMA</t>
  </si>
  <si>
    <t>THOMPSON, MARGARET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</si>
</sst>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K12" sqref="K12"/>
    </sheetView>
  </sheetViews>
  <sheetFormatPr defaultColWidth="5.7109375" defaultRowHeight="12.75"/>
  <cols>
    <col min="1" max="1" width="29.140625" style="0" bestFit="1" customWidth="1"/>
    <col min="2" max="2" width="8.8515625" style="6" bestFit="1" customWidth="1"/>
    <col min="3" max="3" width="6.7109375" style="13" customWidth="1"/>
    <col min="4" max="4" width="6.7109375" style="1" customWidth="1"/>
    <col min="5" max="5" width="6.7109375" style="13" customWidth="1"/>
    <col min="6" max="8" width="6.7109375" style="1" customWidth="1"/>
    <col min="9" max="10" width="6.7109375" style="0" customWidth="1"/>
    <col min="11" max="11" width="6.57421875" style="0" bestFit="1" customWidth="1"/>
    <col min="12" max="12" width="7.140625" style="0" bestFit="1" customWidth="1"/>
  </cols>
  <sheetData>
    <row r="1" spans="1:11" ht="2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" t="s">
        <v>0</v>
      </c>
      <c r="C3" s="11"/>
      <c r="D3" s="7"/>
      <c r="E3" s="11"/>
      <c r="F3" s="7"/>
      <c r="G3" s="7"/>
      <c r="H3" s="7"/>
      <c r="I3" s="2"/>
      <c r="J3" s="2"/>
      <c r="K3" s="2"/>
    </row>
    <row r="4" spans="1:12" ht="12.75">
      <c r="A4" s="2"/>
      <c r="C4" s="30" t="s">
        <v>1</v>
      </c>
      <c r="D4" s="30"/>
      <c r="E4" s="30"/>
      <c r="F4" s="30"/>
      <c r="G4" s="30"/>
      <c r="H4" s="30"/>
      <c r="I4" s="30"/>
      <c r="J4" s="30"/>
      <c r="K4" s="5" t="s">
        <v>3</v>
      </c>
      <c r="L4" s="6" t="s">
        <v>5</v>
      </c>
    </row>
    <row r="5" spans="1:12" ht="12.75">
      <c r="A5" s="23" t="s">
        <v>7</v>
      </c>
      <c r="B5" s="16" t="s">
        <v>8</v>
      </c>
      <c r="C5" s="24">
        <v>1</v>
      </c>
      <c r="D5" s="25">
        <v>2</v>
      </c>
      <c r="E5" s="24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6" t="s">
        <v>2</v>
      </c>
      <c r="L5" s="26">
        <v>6</v>
      </c>
    </row>
    <row r="6" spans="1:12" ht="12.75">
      <c r="A6" s="15"/>
      <c r="B6" s="16"/>
      <c r="C6" s="17"/>
      <c r="D6" s="18"/>
      <c r="E6" s="17"/>
      <c r="F6" s="18"/>
      <c r="G6" s="18"/>
      <c r="H6" s="18"/>
      <c r="I6" s="15"/>
      <c r="J6" s="15"/>
      <c r="K6" s="15"/>
      <c r="L6" s="15"/>
    </row>
    <row r="7" spans="1:14" ht="12.75">
      <c r="A7" s="35" t="s">
        <v>12</v>
      </c>
      <c r="B7" s="36" t="s">
        <v>13</v>
      </c>
      <c r="C7" s="37">
        <v>80</v>
      </c>
      <c r="D7" s="37">
        <v>80</v>
      </c>
      <c r="E7" s="37">
        <v>100</v>
      </c>
      <c r="F7" s="37">
        <v>80</v>
      </c>
      <c r="G7" s="37">
        <v>0</v>
      </c>
      <c r="H7" s="37">
        <v>50</v>
      </c>
      <c r="I7" s="37">
        <v>100</v>
      </c>
      <c r="J7" s="37">
        <v>0</v>
      </c>
      <c r="K7" s="38">
        <f>SUM(C7:J7)</f>
        <v>490</v>
      </c>
      <c r="L7" s="38">
        <f>K7-SMALL(C7:J7,1)-SMALL(C7:J7,2)</f>
        <v>490</v>
      </c>
      <c r="M7" s="14"/>
      <c r="N7" s="14"/>
    </row>
    <row r="8" spans="1:14" ht="12.75">
      <c r="A8" s="35" t="s">
        <v>86</v>
      </c>
      <c r="B8" s="36" t="s">
        <v>87</v>
      </c>
      <c r="C8" s="37">
        <v>0</v>
      </c>
      <c r="D8" s="37">
        <v>0</v>
      </c>
      <c r="E8" s="37">
        <v>80</v>
      </c>
      <c r="F8" s="37">
        <v>50</v>
      </c>
      <c r="G8" s="37">
        <v>100</v>
      </c>
      <c r="H8" s="37">
        <v>0</v>
      </c>
      <c r="I8" s="37">
        <v>80</v>
      </c>
      <c r="J8" s="37">
        <v>100</v>
      </c>
      <c r="K8" s="38">
        <f>SUM(C8:J8)</f>
        <v>410</v>
      </c>
      <c r="L8" s="38">
        <f>K8-SMALL(C8:J8,1)-SMALL(C8:J8,2)</f>
        <v>410</v>
      </c>
      <c r="M8" s="14"/>
      <c r="N8" s="14"/>
    </row>
    <row r="9" spans="1:14" ht="12.75">
      <c r="A9" s="35" t="s">
        <v>10</v>
      </c>
      <c r="B9" s="36" t="s">
        <v>11</v>
      </c>
      <c r="C9" s="37">
        <v>100</v>
      </c>
      <c r="D9" s="37">
        <v>100</v>
      </c>
      <c r="E9" s="37">
        <v>60</v>
      </c>
      <c r="F9" s="37">
        <v>60</v>
      </c>
      <c r="G9" s="37">
        <v>0</v>
      </c>
      <c r="H9" s="37">
        <v>0</v>
      </c>
      <c r="I9" s="37">
        <v>0</v>
      </c>
      <c r="J9" s="37">
        <v>0</v>
      </c>
      <c r="K9" s="38">
        <f>SUM(C9:J9)</f>
        <v>320</v>
      </c>
      <c r="L9" s="38">
        <f>K9-SMALL(C9:J9,1)-SMALL(C9:J9,2)</f>
        <v>320</v>
      </c>
      <c r="M9" s="14"/>
      <c r="N9" s="14"/>
    </row>
    <row r="10" spans="1:14" ht="12.75">
      <c r="A10" s="35" t="s">
        <v>14</v>
      </c>
      <c r="B10" s="36" t="s">
        <v>15</v>
      </c>
      <c r="C10" s="37">
        <v>60</v>
      </c>
      <c r="D10" s="37">
        <v>60</v>
      </c>
      <c r="E10" s="37">
        <v>36</v>
      </c>
      <c r="F10" s="37">
        <v>9</v>
      </c>
      <c r="G10" s="37">
        <v>45</v>
      </c>
      <c r="H10" s="37">
        <v>60</v>
      </c>
      <c r="I10" s="37">
        <v>45</v>
      </c>
      <c r="J10" s="37">
        <v>50</v>
      </c>
      <c r="K10" s="38">
        <f>SUM(C10:J10)</f>
        <v>365</v>
      </c>
      <c r="L10" s="38">
        <f>K10-SMALL(C10:J10,1)-SMALL(C10:J10,2)</f>
        <v>320</v>
      </c>
      <c r="M10" s="14"/>
      <c r="N10" s="14"/>
    </row>
    <row r="11" spans="1:14" ht="12.75">
      <c r="A11" s="35" t="s">
        <v>17</v>
      </c>
      <c r="B11" s="36" t="s">
        <v>11</v>
      </c>
      <c r="C11" s="37">
        <v>45</v>
      </c>
      <c r="D11" s="37">
        <v>40</v>
      </c>
      <c r="E11" s="37">
        <v>0</v>
      </c>
      <c r="F11" s="37">
        <v>0</v>
      </c>
      <c r="G11" s="37">
        <v>80</v>
      </c>
      <c r="H11" s="37">
        <v>0</v>
      </c>
      <c r="I11" s="37">
        <v>60</v>
      </c>
      <c r="J11" s="37">
        <v>80</v>
      </c>
      <c r="K11" s="38">
        <f>SUM(C11:J11)</f>
        <v>305</v>
      </c>
      <c r="L11" s="38">
        <f>K11-SMALL(C11:J11,1)-SMALL(C11:J11,2)</f>
        <v>305</v>
      </c>
      <c r="M11" s="14"/>
      <c r="N11" s="14"/>
    </row>
    <row r="12" spans="1:14" ht="12.75">
      <c r="A12" s="35" t="s">
        <v>136</v>
      </c>
      <c r="B12" s="36" t="s">
        <v>15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80</v>
      </c>
      <c r="I12" s="37">
        <v>50</v>
      </c>
      <c r="J12" s="37">
        <v>60</v>
      </c>
      <c r="K12" s="38">
        <f>SUM(C12:J12)</f>
        <v>190</v>
      </c>
      <c r="L12" s="37">
        <f>K12-SMALL(C12:J12,1)-SMALL(C12:J12,2)</f>
        <v>190</v>
      </c>
      <c r="M12" s="14"/>
      <c r="N12" s="14"/>
    </row>
    <row r="13" spans="1:14" ht="12.75">
      <c r="A13" s="35" t="s">
        <v>80</v>
      </c>
      <c r="B13" s="36" t="s">
        <v>23</v>
      </c>
      <c r="C13" s="37">
        <v>0</v>
      </c>
      <c r="D13" s="37">
        <v>50</v>
      </c>
      <c r="E13" s="37">
        <v>15</v>
      </c>
      <c r="F13" s="37">
        <v>45</v>
      </c>
      <c r="G13" s="37">
        <v>50</v>
      </c>
      <c r="H13" s="37">
        <v>20</v>
      </c>
      <c r="I13" s="37">
        <v>0</v>
      </c>
      <c r="J13" s="37">
        <v>0</v>
      </c>
      <c r="K13" s="38">
        <f>SUM(C13:J13)</f>
        <v>180</v>
      </c>
      <c r="L13" s="38">
        <f>K13-SMALL(C13:J13,1)-SMALL(C13:J13,2)</f>
        <v>180</v>
      </c>
      <c r="M13" s="14"/>
      <c r="N13" s="14"/>
    </row>
    <row r="14" spans="1:14" ht="12.75">
      <c r="A14" s="35" t="s">
        <v>116</v>
      </c>
      <c r="B14" s="36" t="s">
        <v>13</v>
      </c>
      <c r="C14" s="37">
        <v>0</v>
      </c>
      <c r="D14" s="37">
        <v>0</v>
      </c>
      <c r="E14" s="37">
        <v>0</v>
      </c>
      <c r="F14" s="37">
        <v>24</v>
      </c>
      <c r="G14" s="37">
        <v>32</v>
      </c>
      <c r="H14" s="37">
        <v>36</v>
      </c>
      <c r="I14" s="37">
        <v>32</v>
      </c>
      <c r="J14" s="37">
        <v>32</v>
      </c>
      <c r="K14" s="38">
        <f>SUM(C14:J14)</f>
        <v>156</v>
      </c>
      <c r="L14" s="38">
        <f>K14-SMALL(C14:J14,1)-SMALL(C14:J14,2)</f>
        <v>156</v>
      </c>
      <c r="M14" s="14"/>
      <c r="N14" s="14"/>
    </row>
    <row r="15" spans="1:14" ht="12.75">
      <c r="A15" s="35" t="s">
        <v>91</v>
      </c>
      <c r="B15" s="36" t="s">
        <v>92</v>
      </c>
      <c r="C15" s="37">
        <v>0</v>
      </c>
      <c r="D15" s="37">
        <v>0</v>
      </c>
      <c r="E15" s="37">
        <v>32</v>
      </c>
      <c r="F15" s="37">
        <v>32</v>
      </c>
      <c r="G15" s="37">
        <v>22</v>
      </c>
      <c r="H15" s="37">
        <v>32</v>
      </c>
      <c r="I15" s="37">
        <v>0</v>
      </c>
      <c r="J15" s="37">
        <v>36</v>
      </c>
      <c r="K15" s="38">
        <f>SUM(C15:J15)</f>
        <v>154</v>
      </c>
      <c r="L15" s="38">
        <f>K15-SMALL(C15:J15,1)-SMALL(C15:J15,2)</f>
        <v>154</v>
      </c>
      <c r="M15" s="14"/>
      <c r="N15" s="14"/>
    </row>
    <row r="16" spans="1:14" ht="12.75">
      <c r="A16" s="35" t="s">
        <v>18</v>
      </c>
      <c r="B16" s="36" t="s">
        <v>19</v>
      </c>
      <c r="C16" s="37">
        <v>40</v>
      </c>
      <c r="D16" s="37">
        <v>45</v>
      </c>
      <c r="E16" s="37">
        <v>40</v>
      </c>
      <c r="F16" s="37">
        <v>26</v>
      </c>
      <c r="G16" s="37">
        <v>0</v>
      </c>
      <c r="H16" s="37">
        <v>0</v>
      </c>
      <c r="I16" s="37">
        <v>0</v>
      </c>
      <c r="J16" s="37">
        <v>0</v>
      </c>
      <c r="K16" s="38">
        <f>SUM(C16:J16)</f>
        <v>151</v>
      </c>
      <c r="L16" s="38">
        <f>K16-SMALL(C16:J16,1)-SMALL(C16:J16,2)</f>
        <v>151</v>
      </c>
      <c r="M16" s="14"/>
      <c r="N16" s="14"/>
    </row>
    <row r="17" spans="1:14" ht="12.75">
      <c r="A17" s="19" t="s">
        <v>21</v>
      </c>
      <c r="B17" s="20" t="s">
        <v>13</v>
      </c>
      <c r="C17" s="21">
        <v>32</v>
      </c>
      <c r="D17" s="21">
        <v>29</v>
      </c>
      <c r="E17" s="21">
        <v>0</v>
      </c>
      <c r="F17" s="21">
        <v>0</v>
      </c>
      <c r="G17" s="21">
        <v>0</v>
      </c>
      <c r="H17" s="21">
        <v>29</v>
      </c>
      <c r="I17" s="21">
        <v>40</v>
      </c>
      <c r="J17" s="21">
        <v>16</v>
      </c>
      <c r="K17" s="22">
        <f>SUM(C17:J17)</f>
        <v>146</v>
      </c>
      <c r="L17" s="22">
        <f>K17-SMALL(C17:J17,1)-SMALL(C17:J17,2)</f>
        <v>146</v>
      </c>
      <c r="M17" s="14"/>
      <c r="N17" s="14"/>
    </row>
    <row r="18" spans="1:14" ht="12.75">
      <c r="A18" s="19" t="s">
        <v>20</v>
      </c>
      <c r="B18" s="20" t="s">
        <v>19</v>
      </c>
      <c r="C18" s="21">
        <v>36</v>
      </c>
      <c r="D18" s="21">
        <v>36</v>
      </c>
      <c r="E18" s="21">
        <v>29</v>
      </c>
      <c r="F18" s="21">
        <v>20</v>
      </c>
      <c r="G18" s="21">
        <v>0</v>
      </c>
      <c r="H18" s="21">
        <v>6</v>
      </c>
      <c r="I18" s="21">
        <v>0</v>
      </c>
      <c r="J18" s="21">
        <v>0</v>
      </c>
      <c r="K18" s="22">
        <f>SUM(C18:J18)</f>
        <v>127</v>
      </c>
      <c r="L18" s="22">
        <f>K18-SMALL(C18:J18,1)-SMALL(C18:J18,2)</f>
        <v>127</v>
      </c>
      <c r="M18" s="14"/>
      <c r="N18" s="14"/>
    </row>
    <row r="19" spans="1:14" ht="12.75">
      <c r="A19" s="19" t="s">
        <v>88</v>
      </c>
      <c r="B19" s="20" t="s">
        <v>89</v>
      </c>
      <c r="C19" s="21">
        <v>0</v>
      </c>
      <c r="D19" s="21">
        <v>0</v>
      </c>
      <c r="E19" s="21">
        <v>50</v>
      </c>
      <c r="F19" s="21">
        <v>40</v>
      </c>
      <c r="G19" s="21">
        <v>36</v>
      </c>
      <c r="H19" s="21">
        <v>0</v>
      </c>
      <c r="I19" s="21">
        <v>0</v>
      </c>
      <c r="J19" s="21">
        <v>0</v>
      </c>
      <c r="K19" s="22">
        <f>SUM(C19:J19)</f>
        <v>126</v>
      </c>
      <c r="L19" s="22">
        <f>K19-SMALL(C19:J19,1)-SMALL(C19:J19,2)</f>
        <v>126</v>
      </c>
      <c r="M19" s="14"/>
      <c r="N19" s="14"/>
    </row>
    <row r="20" spans="1:14" ht="12.75">
      <c r="A20" s="19" t="s">
        <v>126</v>
      </c>
      <c r="B20" s="20" t="s">
        <v>92</v>
      </c>
      <c r="C20" s="21">
        <v>0</v>
      </c>
      <c r="D20" s="21">
        <v>0</v>
      </c>
      <c r="E20" s="21">
        <v>0</v>
      </c>
      <c r="F20" s="21">
        <v>0</v>
      </c>
      <c r="G20" s="21">
        <v>40</v>
      </c>
      <c r="H20" s="21">
        <v>40</v>
      </c>
      <c r="I20" s="21">
        <v>0</v>
      </c>
      <c r="J20" s="21">
        <v>45</v>
      </c>
      <c r="K20" s="22">
        <f>SUM(C20:J20)</f>
        <v>125</v>
      </c>
      <c r="L20" s="22">
        <f>K20-SMALL(C20:J20,1)-SMALL(C20:J20,2)</f>
        <v>125</v>
      </c>
      <c r="M20" s="14"/>
      <c r="N20" s="14"/>
    </row>
    <row r="21" spans="1:14" ht="12.75">
      <c r="A21" s="19" t="s">
        <v>90</v>
      </c>
      <c r="B21" s="20" t="s">
        <v>87</v>
      </c>
      <c r="C21" s="21">
        <v>0</v>
      </c>
      <c r="D21" s="21">
        <v>0</v>
      </c>
      <c r="E21" s="21">
        <v>45</v>
      </c>
      <c r="F21" s="21">
        <v>29</v>
      </c>
      <c r="G21" s="21">
        <v>29</v>
      </c>
      <c r="H21" s="21">
        <v>0</v>
      </c>
      <c r="I21" s="21">
        <v>0</v>
      </c>
      <c r="J21" s="21">
        <v>15</v>
      </c>
      <c r="K21" s="22">
        <f>SUM(C21:J21)</f>
        <v>118</v>
      </c>
      <c r="L21" s="22">
        <f>K21-SMALL(C21:J21,1)-SMALL(C21:J21,2)</f>
        <v>118</v>
      </c>
      <c r="M21" s="14"/>
      <c r="N21" s="14"/>
    </row>
    <row r="22" spans="1:14" ht="12.75">
      <c r="A22" s="19" t="s">
        <v>16</v>
      </c>
      <c r="B22" s="20" t="s">
        <v>11</v>
      </c>
      <c r="C22" s="21">
        <v>50</v>
      </c>
      <c r="D22" s="21">
        <v>26</v>
      </c>
      <c r="E22" s="21">
        <v>0</v>
      </c>
      <c r="F22" s="21">
        <v>0</v>
      </c>
      <c r="G22" s="21">
        <v>20</v>
      </c>
      <c r="H22" s="21">
        <v>16</v>
      </c>
      <c r="I22" s="21">
        <v>0</v>
      </c>
      <c r="J22" s="21">
        <v>0</v>
      </c>
      <c r="K22" s="22">
        <f>SUM(C22:J22)</f>
        <v>112</v>
      </c>
      <c r="L22" s="22">
        <f>K22-SMALL(C22:J22,1)-SMALL(C22:J22,2)</f>
        <v>112</v>
      </c>
      <c r="M22" s="14"/>
      <c r="N22" s="14"/>
    </row>
    <row r="23" spans="1:14" ht="12.75">
      <c r="A23" s="19" t="s">
        <v>81</v>
      </c>
      <c r="B23" s="20" t="s">
        <v>13</v>
      </c>
      <c r="C23" s="21">
        <v>20</v>
      </c>
      <c r="D23" s="21">
        <v>24</v>
      </c>
      <c r="E23" s="21">
        <v>0</v>
      </c>
      <c r="F23" s="21">
        <v>0</v>
      </c>
      <c r="G23" s="21">
        <v>13</v>
      </c>
      <c r="H23" s="21">
        <v>0</v>
      </c>
      <c r="I23" s="21">
        <v>26</v>
      </c>
      <c r="J23" s="21">
        <v>26</v>
      </c>
      <c r="K23" s="22">
        <f>SUM(C23:J23)</f>
        <v>109</v>
      </c>
      <c r="L23" s="22">
        <f>K23-SMALL(C23:J23,1)-SMALL(C23:J23,2)</f>
        <v>109</v>
      </c>
      <c r="M23" s="14"/>
      <c r="N23" s="14"/>
    </row>
    <row r="24" spans="1:14" ht="12.75">
      <c r="A24" s="19" t="s">
        <v>125</v>
      </c>
      <c r="B24" s="20" t="s">
        <v>11</v>
      </c>
      <c r="C24" s="21">
        <v>0</v>
      </c>
      <c r="D24" s="21">
        <v>0</v>
      </c>
      <c r="E24" s="21">
        <v>0</v>
      </c>
      <c r="F24" s="21">
        <v>0</v>
      </c>
      <c r="G24" s="21">
        <v>60</v>
      </c>
      <c r="H24" s="21">
        <v>45</v>
      </c>
      <c r="I24" s="21">
        <v>0</v>
      </c>
      <c r="J24" s="21">
        <v>0</v>
      </c>
      <c r="K24" s="22">
        <f>SUM(C24:J24)</f>
        <v>105</v>
      </c>
      <c r="L24" s="22">
        <f>K24-SMALL(C24:J24,1)-SMALL(C24:J24,2)</f>
        <v>105</v>
      </c>
      <c r="M24" s="14"/>
      <c r="N24" s="14"/>
    </row>
    <row r="25" spans="1:14" ht="12.75">
      <c r="A25" s="19" t="s">
        <v>135</v>
      </c>
      <c r="B25" s="20" t="s">
        <v>11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2">
        <f>SUM(C25:J25)</f>
        <v>100</v>
      </c>
      <c r="L25" s="21">
        <f>K25-SMALL(C25:J25,1)-SMALL(C25:J25,2)</f>
        <v>100</v>
      </c>
      <c r="M25" s="14"/>
      <c r="N25" s="14"/>
    </row>
    <row r="26" spans="1:14" ht="12.75">
      <c r="A26" s="19" t="s">
        <v>93</v>
      </c>
      <c r="B26" s="20" t="s">
        <v>11</v>
      </c>
      <c r="C26" s="21">
        <v>0</v>
      </c>
      <c r="D26" s="21">
        <v>0</v>
      </c>
      <c r="E26" s="21">
        <v>26</v>
      </c>
      <c r="F26" s="21">
        <v>22</v>
      </c>
      <c r="G26" s="21">
        <v>0</v>
      </c>
      <c r="H26" s="21">
        <v>0</v>
      </c>
      <c r="I26" s="21">
        <v>22</v>
      </c>
      <c r="J26" s="21">
        <v>29</v>
      </c>
      <c r="K26" s="22">
        <f>SUM(C26:J26)</f>
        <v>99</v>
      </c>
      <c r="L26" s="22">
        <f>K26-SMALL(C26:J26,1)-SMALL(C26:J26,2)</f>
        <v>99</v>
      </c>
      <c r="M26" s="14"/>
      <c r="N26" s="14"/>
    </row>
    <row r="27" spans="1:14" ht="12.75">
      <c r="A27" s="19" t="s">
        <v>82</v>
      </c>
      <c r="B27" s="20" t="s">
        <v>29</v>
      </c>
      <c r="C27" s="21">
        <v>0</v>
      </c>
      <c r="D27" s="21">
        <v>18</v>
      </c>
      <c r="E27" s="21">
        <v>22</v>
      </c>
      <c r="F27" s="21">
        <v>0</v>
      </c>
      <c r="G27" s="21">
        <v>0</v>
      </c>
      <c r="H27" s="21">
        <v>14</v>
      </c>
      <c r="I27" s="21">
        <v>16</v>
      </c>
      <c r="J27" s="21">
        <v>20</v>
      </c>
      <c r="K27" s="22">
        <f>SUM(C27:J27)</f>
        <v>90</v>
      </c>
      <c r="L27" s="22">
        <f>K27-SMALL(C27:J27,1)-SMALL(C27:J27,2)</f>
        <v>90</v>
      </c>
      <c r="M27" s="14"/>
      <c r="N27" s="14"/>
    </row>
    <row r="28" spans="1:14" ht="12.75">
      <c r="A28" s="19" t="s">
        <v>22</v>
      </c>
      <c r="B28" s="20" t="s">
        <v>23</v>
      </c>
      <c r="C28" s="21">
        <v>29</v>
      </c>
      <c r="D28" s="21">
        <v>20</v>
      </c>
      <c r="E28" s="21">
        <v>18</v>
      </c>
      <c r="F28" s="21">
        <v>0</v>
      </c>
      <c r="G28" s="21">
        <v>9</v>
      </c>
      <c r="H28" s="21">
        <v>8</v>
      </c>
      <c r="I28" s="21">
        <v>0</v>
      </c>
      <c r="J28" s="21">
        <v>0</v>
      </c>
      <c r="K28" s="22">
        <f>SUM(C28:J28)</f>
        <v>84</v>
      </c>
      <c r="L28" s="22">
        <f>K28-SMALL(C28:J28,1)-SMALL(C28:J28,2)</f>
        <v>84</v>
      </c>
      <c r="M28" s="14"/>
      <c r="N28" s="14"/>
    </row>
    <row r="29" spans="1:14" ht="12.75">
      <c r="A29" s="19" t="s">
        <v>30</v>
      </c>
      <c r="B29" s="20" t="s">
        <v>23</v>
      </c>
      <c r="C29" s="21">
        <v>15</v>
      </c>
      <c r="D29" s="21">
        <v>14</v>
      </c>
      <c r="E29" s="21">
        <v>16</v>
      </c>
      <c r="F29" s="21">
        <v>8</v>
      </c>
      <c r="G29" s="21">
        <v>6</v>
      </c>
      <c r="H29" s="21">
        <v>12</v>
      </c>
      <c r="I29" s="21">
        <v>0</v>
      </c>
      <c r="J29" s="21">
        <v>14</v>
      </c>
      <c r="K29" s="22">
        <f>SUM(C29:J29)</f>
        <v>85</v>
      </c>
      <c r="L29" s="22">
        <f>K29-SMALL(C29:J29,1)-SMALL(C29:J29,2)</f>
        <v>79</v>
      </c>
      <c r="M29" s="14"/>
      <c r="N29" s="14"/>
    </row>
    <row r="30" spans="1:14" ht="12.75">
      <c r="A30" s="19" t="s">
        <v>142</v>
      </c>
      <c r="B30" s="20" t="s">
        <v>87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36</v>
      </c>
      <c r="J30" s="21">
        <v>40</v>
      </c>
      <c r="K30" s="22">
        <f>SUM(C30:J30)</f>
        <v>76</v>
      </c>
      <c r="L30" s="21">
        <f>K30-SMALL(C30:J30,1)-SMALL(C30:J30,2)</f>
        <v>76</v>
      </c>
      <c r="M30" s="14"/>
      <c r="N30" s="14"/>
    </row>
    <row r="31" spans="1:14" ht="12.75">
      <c r="A31" s="19" t="s">
        <v>28</v>
      </c>
      <c r="B31" s="20" t="s">
        <v>29</v>
      </c>
      <c r="C31" s="21">
        <v>16</v>
      </c>
      <c r="D31" s="21">
        <v>13</v>
      </c>
      <c r="E31" s="21">
        <v>12</v>
      </c>
      <c r="F31" s="21">
        <v>2</v>
      </c>
      <c r="G31" s="21">
        <v>0</v>
      </c>
      <c r="H31" s="21">
        <v>0</v>
      </c>
      <c r="I31" s="21">
        <v>15</v>
      </c>
      <c r="J31" s="21">
        <v>10</v>
      </c>
      <c r="K31" s="22">
        <f>SUM(C31:J31)</f>
        <v>68</v>
      </c>
      <c r="L31" s="22">
        <f>K31-SMALL(C31:J31,1)-SMALL(C31:J31,2)</f>
        <v>68</v>
      </c>
      <c r="M31" s="14"/>
      <c r="N31" s="14"/>
    </row>
    <row r="32" spans="1:14" ht="12.75">
      <c r="A32" s="19" t="s">
        <v>120</v>
      </c>
      <c r="B32" s="20" t="s">
        <v>11</v>
      </c>
      <c r="C32" s="21">
        <v>0</v>
      </c>
      <c r="D32" s="21">
        <v>0</v>
      </c>
      <c r="E32" s="21">
        <v>0</v>
      </c>
      <c r="F32" s="21">
        <v>12</v>
      </c>
      <c r="G32" s="21">
        <v>0</v>
      </c>
      <c r="H32" s="21">
        <v>0</v>
      </c>
      <c r="I32" s="21">
        <v>29</v>
      </c>
      <c r="J32" s="21">
        <v>22</v>
      </c>
      <c r="K32" s="22">
        <f>SUM(C32:J32)</f>
        <v>63</v>
      </c>
      <c r="L32" s="22">
        <f>K32-SMALL(C32:J32,1)-SMALL(C32:J32,2)</f>
        <v>63</v>
      </c>
      <c r="M32" s="14"/>
      <c r="N32" s="14"/>
    </row>
    <row r="33" spans="1:14" ht="12.75">
      <c r="A33" s="19" t="s">
        <v>95</v>
      </c>
      <c r="B33" s="20" t="s">
        <v>92</v>
      </c>
      <c r="C33" s="21">
        <v>0</v>
      </c>
      <c r="D33" s="21">
        <v>0</v>
      </c>
      <c r="E33" s="21">
        <v>14</v>
      </c>
      <c r="F33" s="21">
        <v>7</v>
      </c>
      <c r="G33" s="21">
        <v>15</v>
      </c>
      <c r="H33" s="21">
        <v>26</v>
      </c>
      <c r="I33" s="21">
        <v>0</v>
      </c>
      <c r="J33" s="21">
        <v>0</v>
      </c>
      <c r="K33" s="22">
        <f>SUM(C33:J33)</f>
        <v>62</v>
      </c>
      <c r="L33" s="22">
        <f>K33-SMALL(C33:J33,1)-SMALL(C33:J33,2)</f>
        <v>62</v>
      </c>
      <c r="M33" s="14"/>
      <c r="N33" s="14"/>
    </row>
    <row r="34" spans="1:14" ht="12.75">
      <c r="A34" s="19" t="s">
        <v>115</v>
      </c>
      <c r="B34" s="20" t="s">
        <v>13</v>
      </c>
      <c r="C34" s="21">
        <v>0</v>
      </c>
      <c r="D34" s="21">
        <v>0</v>
      </c>
      <c r="E34" s="21">
        <v>0</v>
      </c>
      <c r="F34" s="21">
        <v>36</v>
      </c>
      <c r="G34" s="21">
        <v>24</v>
      </c>
      <c r="H34" s="21">
        <v>0</v>
      </c>
      <c r="I34" s="21">
        <v>0</v>
      </c>
      <c r="J34" s="21">
        <v>0</v>
      </c>
      <c r="K34" s="22">
        <f>SUM(C34:J34)</f>
        <v>60</v>
      </c>
      <c r="L34" s="22">
        <f>K34-SMALL(C34:J34,1)-SMALL(C34:J34,2)</f>
        <v>60</v>
      </c>
      <c r="M34" s="14"/>
      <c r="N34" s="14"/>
    </row>
    <row r="35" spans="1:14" ht="12.75">
      <c r="A35" s="19" t="s">
        <v>118</v>
      </c>
      <c r="B35" s="20" t="s">
        <v>11</v>
      </c>
      <c r="C35" s="21">
        <v>0</v>
      </c>
      <c r="D35" s="21">
        <v>0</v>
      </c>
      <c r="E35" s="21">
        <v>0</v>
      </c>
      <c r="F35" s="21">
        <v>15</v>
      </c>
      <c r="G35" s="21">
        <v>10</v>
      </c>
      <c r="H35" s="21">
        <v>11</v>
      </c>
      <c r="I35" s="21">
        <v>24</v>
      </c>
      <c r="J35" s="21">
        <v>0</v>
      </c>
      <c r="K35" s="22">
        <f>SUM(C35:J35)</f>
        <v>60</v>
      </c>
      <c r="L35" s="22">
        <f>K35-SMALL(C35:J35,1)-SMALL(C35:J35,2)</f>
        <v>60</v>
      </c>
      <c r="M35" s="14"/>
      <c r="N35" s="14"/>
    </row>
    <row r="36" spans="1:14" ht="12.75">
      <c r="A36" s="19" t="s">
        <v>24</v>
      </c>
      <c r="B36" s="20" t="s">
        <v>23</v>
      </c>
      <c r="C36" s="21">
        <v>26</v>
      </c>
      <c r="D36" s="21">
        <v>32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2">
        <f>SUM(C36:J36)</f>
        <v>58</v>
      </c>
      <c r="L36" s="22">
        <f>K36-SMALL(C36:J36,1)-SMALL(C36:J36,2)</f>
        <v>58</v>
      </c>
      <c r="M36" s="14"/>
      <c r="N36" s="14"/>
    </row>
    <row r="37" spans="1:14" ht="12.75">
      <c r="A37" s="19" t="s">
        <v>128</v>
      </c>
      <c r="B37" s="20" t="s">
        <v>15</v>
      </c>
      <c r="C37" s="21">
        <v>0</v>
      </c>
      <c r="D37" s="21">
        <v>0</v>
      </c>
      <c r="E37" s="21">
        <v>0</v>
      </c>
      <c r="F37" s="21">
        <v>0</v>
      </c>
      <c r="G37" s="21">
        <v>12</v>
      </c>
      <c r="H37" s="21">
        <v>0</v>
      </c>
      <c r="I37" s="21">
        <v>20</v>
      </c>
      <c r="J37" s="21">
        <v>24</v>
      </c>
      <c r="K37" s="22">
        <f>SUM(C37:J37)</f>
        <v>56</v>
      </c>
      <c r="L37" s="22">
        <f>K37-SMALL(C37:J37,1)-SMALL(C37:J37,2)</f>
        <v>56</v>
      </c>
      <c r="M37" s="14"/>
      <c r="N37" s="14"/>
    </row>
    <row r="38" spans="1:14" ht="12.75">
      <c r="A38" s="19" t="s">
        <v>98</v>
      </c>
      <c r="B38" s="20" t="s">
        <v>92</v>
      </c>
      <c r="C38" s="21">
        <v>0</v>
      </c>
      <c r="D38" s="21">
        <v>0</v>
      </c>
      <c r="E38" s="21">
        <v>8</v>
      </c>
      <c r="F38" s="21">
        <v>11</v>
      </c>
      <c r="G38" s="21">
        <v>14</v>
      </c>
      <c r="H38" s="21">
        <v>15</v>
      </c>
      <c r="I38" s="21">
        <v>0</v>
      </c>
      <c r="J38" s="21">
        <v>0</v>
      </c>
      <c r="K38" s="22">
        <f>SUM(C38:J38)</f>
        <v>48</v>
      </c>
      <c r="L38" s="22">
        <f>K38-SMALL(C38:J38,1)-SMALL(C38:J38,2)</f>
        <v>48</v>
      </c>
      <c r="M38" s="14"/>
      <c r="N38" s="14"/>
    </row>
    <row r="39" spans="1:14" ht="12.75">
      <c r="A39" s="19" t="s">
        <v>25</v>
      </c>
      <c r="B39" s="20" t="s">
        <v>11</v>
      </c>
      <c r="C39" s="21">
        <v>24</v>
      </c>
      <c r="D39" s="21">
        <v>22</v>
      </c>
      <c r="E39" s="21">
        <v>0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2">
        <f>SUM(C39:J39)</f>
        <v>47</v>
      </c>
      <c r="L39" s="22">
        <f>K39-SMALL(C39:J39,1)-SMALL(C39:J39,2)</f>
        <v>47</v>
      </c>
      <c r="M39" s="14"/>
      <c r="N39" s="14"/>
    </row>
    <row r="40" spans="1:14" ht="12.75">
      <c r="A40" s="19" t="s">
        <v>37</v>
      </c>
      <c r="B40" s="20" t="s">
        <v>29</v>
      </c>
      <c r="C40" s="21">
        <v>8</v>
      </c>
      <c r="D40" s="21">
        <v>4</v>
      </c>
      <c r="E40" s="21">
        <v>5</v>
      </c>
      <c r="F40" s="21">
        <v>0</v>
      </c>
      <c r="G40" s="21">
        <v>1</v>
      </c>
      <c r="H40" s="21">
        <v>10</v>
      </c>
      <c r="I40" s="21">
        <v>11</v>
      </c>
      <c r="J40" s="21">
        <v>9</v>
      </c>
      <c r="K40" s="22">
        <f>SUM(C40:J40)</f>
        <v>48</v>
      </c>
      <c r="L40" s="22">
        <f>K40-SMALL(C40:J40,1)-SMALL(C40:J40,2)</f>
        <v>47</v>
      </c>
      <c r="M40" s="14"/>
      <c r="N40" s="14"/>
    </row>
    <row r="41" spans="1:14" ht="12.75">
      <c r="A41" s="19" t="s">
        <v>94</v>
      </c>
      <c r="B41" s="20" t="s">
        <v>89</v>
      </c>
      <c r="C41" s="21">
        <v>0</v>
      </c>
      <c r="D41" s="21">
        <v>0</v>
      </c>
      <c r="E41" s="21">
        <v>20</v>
      </c>
      <c r="F41" s="21">
        <v>5</v>
      </c>
      <c r="G41" s="21">
        <v>4</v>
      </c>
      <c r="H41" s="21">
        <v>13</v>
      </c>
      <c r="I41" s="21">
        <v>0</v>
      </c>
      <c r="J41" s="21">
        <v>0</v>
      </c>
      <c r="K41" s="22">
        <f>SUM(C41:J41)</f>
        <v>42</v>
      </c>
      <c r="L41" s="22">
        <f>K41-SMALL(C41:J41,1)-SMALL(C41:J41,2)</f>
        <v>42</v>
      </c>
      <c r="M41" s="14"/>
      <c r="N41" s="14"/>
    </row>
    <row r="42" spans="1:14" ht="12.75">
      <c r="A42" s="19" t="s">
        <v>121</v>
      </c>
      <c r="B42" s="20" t="s">
        <v>11</v>
      </c>
      <c r="C42" s="21">
        <v>0</v>
      </c>
      <c r="D42" s="21">
        <v>0</v>
      </c>
      <c r="E42" s="21">
        <v>0</v>
      </c>
      <c r="F42" s="21">
        <v>10</v>
      </c>
      <c r="G42" s="21">
        <v>7</v>
      </c>
      <c r="H42" s="21">
        <v>22</v>
      </c>
      <c r="I42" s="21">
        <v>0</v>
      </c>
      <c r="J42" s="21">
        <v>0</v>
      </c>
      <c r="K42" s="22">
        <f>SUM(C42:J42)</f>
        <v>39</v>
      </c>
      <c r="L42" s="22">
        <f>K42-SMALL(C42:J42,1)-SMALL(C42:J42,2)</f>
        <v>39</v>
      </c>
      <c r="M42" s="14"/>
      <c r="N42" s="14"/>
    </row>
    <row r="43" spans="1:14" ht="12.75">
      <c r="A43" s="19" t="s">
        <v>26</v>
      </c>
      <c r="B43" s="20" t="s">
        <v>13</v>
      </c>
      <c r="C43" s="21">
        <v>22</v>
      </c>
      <c r="D43" s="21">
        <v>16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2">
        <f>SUM(C43:J43)</f>
        <v>38</v>
      </c>
      <c r="L43" s="22">
        <f>K43-SMALL(C43:J43,1)-SMALL(C43:J43,2)</f>
        <v>38</v>
      </c>
      <c r="M43" s="14"/>
      <c r="N43" s="14"/>
    </row>
    <row r="44" spans="1:14" ht="12.75">
      <c r="A44" s="19" t="s">
        <v>137</v>
      </c>
      <c r="B44" s="20" t="s">
        <v>13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9</v>
      </c>
      <c r="I44" s="21">
        <v>14</v>
      </c>
      <c r="J44" s="21">
        <v>13</v>
      </c>
      <c r="K44" s="22">
        <f>SUM(C44:J44)</f>
        <v>36</v>
      </c>
      <c r="L44" s="21">
        <f>K44-SMALL(C44:J44,1)-SMALL(C44:J44,2)</f>
        <v>36</v>
      </c>
      <c r="M44" s="14"/>
      <c r="N44" s="14"/>
    </row>
    <row r="45" spans="1:14" ht="12.75">
      <c r="A45" s="19" t="s">
        <v>35</v>
      </c>
      <c r="B45" s="20" t="s">
        <v>23</v>
      </c>
      <c r="C45" s="21">
        <v>10</v>
      </c>
      <c r="D45" s="21">
        <v>1</v>
      </c>
      <c r="E45" s="21">
        <v>11</v>
      </c>
      <c r="F45" s="21">
        <v>4</v>
      </c>
      <c r="G45" s="21">
        <v>2</v>
      </c>
      <c r="H45" s="21">
        <v>7</v>
      </c>
      <c r="I45" s="21">
        <v>0</v>
      </c>
      <c r="J45" s="21">
        <v>0</v>
      </c>
      <c r="K45" s="22">
        <f>SUM(C45:J45)</f>
        <v>35</v>
      </c>
      <c r="L45" s="22">
        <f>K45-SMALL(C45:J45,1)-SMALL(C45:J45,2)</f>
        <v>35</v>
      </c>
      <c r="M45" s="14"/>
      <c r="N45" s="14"/>
    </row>
    <row r="46" spans="1:14" ht="12.75">
      <c r="A46" s="19" t="s">
        <v>27</v>
      </c>
      <c r="B46" s="20" t="s">
        <v>23</v>
      </c>
      <c r="C46" s="21">
        <v>18</v>
      </c>
      <c r="D46" s="21">
        <v>15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f>SUM(C46:J46)</f>
        <v>33</v>
      </c>
      <c r="L46" s="22">
        <f>K46-SMALL(C46:J46,1)-SMALL(C46:J46,2)</f>
        <v>33</v>
      </c>
      <c r="M46" s="14"/>
      <c r="N46" s="14"/>
    </row>
    <row r="47" spans="1:14" ht="12.75">
      <c r="A47" s="19" t="s">
        <v>119</v>
      </c>
      <c r="B47" s="20" t="s">
        <v>29</v>
      </c>
      <c r="C47" s="21">
        <v>0</v>
      </c>
      <c r="D47" s="21">
        <v>0</v>
      </c>
      <c r="E47" s="21">
        <v>0</v>
      </c>
      <c r="F47" s="21">
        <v>14</v>
      </c>
      <c r="G47" s="21">
        <v>0</v>
      </c>
      <c r="H47" s="21">
        <v>18</v>
      </c>
      <c r="I47" s="21">
        <v>0</v>
      </c>
      <c r="J47" s="21">
        <v>0</v>
      </c>
      <c r="K47" s="22">
        <f>SUM(C47:J47)</f>
        <v>32</v>
      </c>
      <c r="L47" s="22">
        <f>K47-SMALL(C47:J47,1)-SMALL(C47:J47,2)</f>
        <v>32</v>
      </c>
      <c r="M47" s="14"/>
      <c r="N47" s="14"/>
    </row>
    <row r="48" spans="1:14" ht="12.75">
      <c r="A48" s="19" t="s">
        <v>85</v>
      </c>
      <c r="B48" s="20" t="s">
        <v>29</v>
      </c>
      <c r="C48" s="21">
        <v>0</v>
      </c>
      <c r="D48" s="21">
        <v>9</v>
      </c>
      <c r="E48" s="21">
        <v>7</v>
      </c>
      <c r="F48" s="21">
        <v>1</v>
      </c>
      <c r="G48" s="21">
        <v>0</v>
      </c>
      <c r="H48" s="21">
        <v>0</v>
      </c>
      <c r="I48" s="21">
        <v>12</v>
      </c>
      <c r="J48" s="21">
        <v>3</v>
      </c>
      <c r="K48" s="22">
        <f>SUM(C48:J48)</f>
        <v>32</v>
      </c>
      <c r="L48" s="22">
        <f>K48-SMALL(C48:J48,1)-SMALL(C48:J48,2)</f>
        <v>32</v>
      </c>
      <c r="M48" s="14"/>
      <c r="N48" s="14"/>
    </row>
    <row r="49" spans="1:14" ht="12.75">
      <c r="A49" s="19" t="s">
        <v>84</v>
      </c>
      <c r="B49" s="20" t="s">
        <v>29</v>
      </c>
      <c r="C49" s="21">
        <v>0</v>
      </c>
      <c r="D49" s="21">
        <v>11</v>
      </c>
      <c r="E49" s="21">
        <v>0</v>
      </c>
      <c r="F49" s="21">
        <v>0</v>
      </c>
      <c r="G49" s="21">
        <v>0</v>
      </c>
      <c r="H49" s="21">
        <v>0</v>
      </c>
      <c r="I49" s="21">
        <v>10</v>
      </c>
      <c r="J49" s="21">
        <v>11</v>
      </c>
      <c r="K49" s="22">
        <f>SUM(C49:J49)</f>
        <v>32</v>
      </c>
      <c r="L49" s="22">
        <f>K49-SMALL(C49:J49,1)-SMALL(C49:J49,2)</f>
        <v>32</v>
      </c>
      <c r="M49" s="14"/>
      <c r="N49" s="14"/>
    </row>
    <row r="50" spans="1:14" ht="12.75">
      <c r="A50" s="19" t="s">
        <v>31</v>
      </c>
      <c r="B50" s="20" t="s">
        <v>23</v>
      </c>
      <c r="C50" s="21">
        <v>14</v>
      </c>
      <c r="D50" s="21">
        <v>10</v>
      </c>
      <c r="E50" s="21">
        <v>0</v>
      </c>
      <c r="F50" s="21">
        <v>0</v>
      </c>
      <c r="G50" s="21">
        <v>0</v>
      </c>
      <c r="H50" s="21">
        <v>5</v>
      </c>
      <c r="I50" s="21">
        <v>0</v>
      </c>
      <c r="J50" s="21">
        <v>0</v>
      </c>
      <c r="K50" s="22">
        <f>SUM(C50:J50)</f>
        <v>29</v>
      </c>
      <c r="L50" s="22">
        <f>K50-SMALL(C50:J50,1)-SMALL(C50:J50,2)</f>
        <v>29</v>
      </c>
      <c r="M50" s="14"/>
      <c r="N50" s="14"/>
    </row>
    <row r="51" spans="1:14" ht="12.75">
      <c r="A51" s="19" t="s">
        <v>34</v>
      </c>
      <c r="B51" s="20" t="s">
        <v>11</v>
      </c>
      <c r="C51" s="21">
        <v>11</v>
      </c>
      <c r="D51" s="21">
        <v>5</v>
      </c>
      <c r="E51" s="21">
        <v>0</v>
      </c>
      <c r="F51" s="21">
        <v>0</v>
      </c>
      <c r="G51" s="21">
        <v>0</v>
      </c>
      <c r="H51" s="21">
        <v>0</v>
      </c>
      <c r="I51" s="21">
        <v>13</v>
      </c>
      <c r="J51" s="21">
        <v>0</v>
      </c>
      <c r="K51" s="22">
        <f>SUM(C51:J51)</f>
        <v>29</v>
      </c>
      <c r="L51" s="22">
        <f>K51-SMALL(C51:J51,1)-SMALL(C51:J51,2)</f>
        <v>29</v>
      </c>
      <c r="M51" s="14"/>
      <c r="N51" s="14"/>
    </row>
    <row r="52" spans="1:14" ht="12.75">
      <c r="A52" s="19" t="s">
        <v>32</v>
      </c>
      <c r="B52" s="20" t="s">
        <v>19</v>
      </c>
      <c r="C52" s="21">
        <v>13</v>
      </c>
      <c r="D52" s="21">
        <v>6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2">
        <f>SUM(C52:J52)</f>
        <v>19</v>
      </c>
      <c r="L52" s="22">
        <f>K52-SMALL(C52:J52,1)-SMALL(C52:J52,2)</f>
        <v>19</v>
      </c>
      <c r="M52" s="14"/>
      <c r="N52" s="14"/>
    </row>
    <row r="53" spans="1:14" ht="12.75">
      <c r="A53" s="19" t="s">
        <v>33</v>
      </c>
      <c r="B53" s="20" t="s">
        <v>23</v>
      </c>
      <c r="C53" s="21">
        <v>12</v>
      </c>
      <c r="D53" s="21">
        <v>7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f>SUM(C53:J53)</f>
        <v>19</v>
      </c>
      <c r="L53" s="22">
        <f>K53-SMALL(C53:J53,1)-SMALL(C53:J53,2)</f>
        <v>19</v>
      </c>
      <c r="M53" s="14"/>
      <c r="N53" s="14"/>
    </row>
    <row r="54" spans="1:14" ht="12.75">
      <c r="A54" s="19" t="s">
        <v>96</v>
      </c>
      <c r="B54" s="20" t="s">
        <v>11</v>
      </c>
      <c r="C54" s="21">
        <v>0</v>
      </c>
      <c r="D54" s="21">
        <v>0</v>
      </c>
      <c r="E54" s="21">
        <v>13</v>
      </c>
      <c r="F54" s="21">
        <v>3</v>
      </c>
      <c r="G54" s="21">
        <v>0</v>
      </c>
      <c r="H54" s="21">
        <v>3</v>
      </c>
      <c r="I54" s="21">
        <v>0</v>
      </c>
      <c r="J54" s="21">
        <v>0</v>
      </c>
      <c r="K54" s="22">
        <f>SUM(C54:J54)</f>
        <v>19</v>
      </c>
      <c r="L54" s="22">
        <f>K54-SMALL(C54:J54,1)-SMALL(C54:J54,2)</f>
        <v>19</v>
      </c>
      <c r="M54" s="14"/>
      <c r="N54" s="14"/>
    </row>
    <row r="55" spans="1:14" ht="12.75">
      <c r="A55" s="19" t="s">
        <v>97</v>
      </c>
      <c r="B55" s="20" t="s">
        <v>92</v>
      </c>
      <c r="C55" s="21">
        <v>0</v>
      </c>
      <c r="D55" s="21">
        <v>0</v>
      </c>
      <c r="E55" s="21">
        <v>9</v>
      </c>
      <c r="F55" s="21">
        <v>0</v>
      </c>
      <c r="G55" s="21">
        <v>0</v>
      </c>
      <c r="H55" s="21">
        <v>4</v>
      </c>
      <c r="I55" s="21">
        <v>0</v>
      </c>
      <c r="J55" s="21">
        <v>6</v>
      </c>
      <c r="K55" s="22">
        <f>SUM(C55:J55)</f>
        <v>19</v>
      </c>
      <c r="L55" s="22">
        <f>K55-SMALL(C55:J55,1)-SMALL(C55:J55,2)</f>
        <v>19</v>
      </c>
      <c r="M55" s="14"/>
      <c r="N55" s="14"/>
    </row>
    <row r="56" spans="1:14" ht="12.75">
      <c r="A56" s="19" t="s">
        <v>39</v>
      </c>
      <c r="B56" s="20" t="s">
        <v>23</v>
      </c>
      <c r="C56" s="21">
        <v>6</v>
      </c>
      <c r="D56" s="21">
        <v>8</v>
      </c>
      <c r="E56" s="21">
        <v>4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2">
        <f>SUM(C56:J56)</f>
        <v>18</v>
      </c>
      <c r="L56" s="22">
        <f>K56-SMALL(C56:J56,1)-SMALL(C56:J56,2)</f>
        <v>18</v>
      </c>
      <c r="M56" s="14"/>
      <c r="N56" s="14"/>
    </row>
    <row r="57" spans="1:14" ht="12.75">
      <c r="A57" s="19" t="s">
        <v>127</v>
      </c>
      <c r="B57" s="20" t="s">
        <v>15</v>
      </c>
      <c r="C57" s="21">
        <v>0</v>
      </c>
      <c r="D57" s="21">
        <v>0</v>
      </c>
      <c r="E57" s="21">
        <v>0</v>
      </c>
      <c r="F57" s="21">
        <v>0</v>
      </c>
      <c r="G57" s="21">
        <v>18</v>
      </c>
      <c r="H57" s="21">
        <v>0</v>
      </c>
      <c r="I57" s="21">
        <v>0</v>
      </c>
      <c r="J57" s="21">
        <v>0</v>
      </c>
      <c r="K57" s="22">
        <f>SUM(C57:J57)</f>
        <v>18</v>
      </c>
      <c r="L57" s="22">
        <f>K57-SMALL(C57:J57,1)-SMALL(C57:J57,2)</f>
        <v>18</v>
      </c>
      <c r="M57" s="14"/>
      <c r="N57" s="14"/>
    </row>
    <row r="58" spans="1:14" ht="12.75">
      <c r="A58" s="19" t="s">
        <v>38</v>
      </c>
      <c r="B58" s="20" t="s">
        <v>23</v>
      </c>
      <c r="C58" s="21">
        <v>7</v>
      </c>
      <c r="D58" s="21">
        <v>0</v>
      </c>
      <c r="E58" s="21">
        <v>10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2">
        <f>SUM(C58:J58)</f>
        <v>17</v>
      </c>
      <c r="L58" s="22">
        <f>K58-SMALL(C58:J58,1)-SMALL(C58:J58,2)</f>
        <v>17</v>
      </c>
      <c r="M58" s="14"/>
      <c r="N58" s="14"/>
    </row>
    <row r="59" spans="1:14" ht="12.75">
      <c r="A59" s="19" t="s">
        <v>36</v>
      </c>
      <c r="B59" s="20" t="s">
        <v>13</v>
      </c>
      <c r="C59" s="21">
        <v>9</v>
      </c>
      <c r="D59" s="21">
        <v>3</v>
      </c>
      <c r="E59" s="21">
        <v>0</v>
      </c>
      <c r="F59" s="21">
        <v>0</v>
      </c>
      <c r="G59" s="21">
        <v>0</v>
      </c>
      <c r="H59" s="21">
        <v>0</v>
      </c>
      <c r="I59" s="21">
        <v>5</v>
      </c>
      <c r="J59" s="21">
        <v>0</v>
      </c>
      <c r="K59" s="22">
        <f>SUM(C59:J59)</f>
        <v>17</v>
      </c>
      <c r="L59" s="22">
        <f>K59-SMALL(C59:J59,1)-SMALL(C59:J59,2)</f>
        <v>17</v>
      </c>
      <c r="M59" s="14"/>
      <c r="N59" s="14"/>
    </row>
    <row r="60" spans="1:14" ht="12.75">
      <c r="A60" s="19" t="s">
        <v>117</v>
      </c>
      <c r="B60" s="20" t="s">
        <v>92</v>
      </c>
      <c r="C60" s="21">
        <v>0</v>
      </c>
      <c r="D60" s="21">
        <v>0</v>
      </c>
      <c r="E60" s="21">
        <v>0</v>
      </c>
      <c r="F60" s="21">
        <v>16</v>
      </c>
      <c r="G60" s="21">
        <v>0</v>
      </c>
      <c r="H60" s="21">
        <v>0</v>
      </c>
      <c r="I60" s="21">
        <v>0</v>
      </c>
      <c r="J60" s="21">
        <v>0</v>
      </c>
      <c r="K60" s="22">
        <f>SUM(C60:J60)</f>
        <v>16</v>
      </c>
      <c r="L60" s="22">
        <f>K60-SMALL(C60:J60,1)-SMALL(C60:J60,2)</f>
        <v>16</v>
      </c>
      <c r="M60" s="14"/>
      <c r="N60" s="14"/>
    </row>
    <row r="61" spans="1:14" ht="12.75">
      <c r="A61" s="19" t="s">
        <v>40</v>
      </c>
      <c r="B61" s="20" t="s">
        <v>13</v>
      </c>
      <c r="C61" s="21">
        <v>5</v>
      </c>
      <c r="D61" s="21">
        <v>2</v>
      </c>
      <c r="E61" s="21">
        <v>0</v>
      </c>
      <c r="F61" s="21">
        <v>0</v>
      </c>
      <c r="G61" s="21">
        <v>0</v>
      </c>
      <c r="H61" s="21">
        <v>0</v>
      </c>
      <c r="I61" s="21">
        <v>6</v>
      </c>
      <c r="J61" s="21">
        <v>1</v>
      </c>
      <c r="K61" s="22">
        <f>SUM(C61:J61)</f>
        <v>14</v>
      </c>
      <c r="L61" s="22">
        <f>K61-SMALL(C61:J61,1)-SMALL(C61:J61,2)</f>
        <v>14</v>
      </c>
      <c r="M61" s="14"/>
      <c r="N61" s="14"/>
    </row>
    <row r="62" spans="1:14" ht="12.75">
      <c r="A62" s="19" t="s">
        <v>122</v>
      </c>
      <c r="B62" s="20" t="s">
        <v>92</v>
      </c>
      <c r="C62" s="21">
        <v>0</v>
      </c>
      <c r="D62" s="21">
        <v>0</v>
      </c>
      <c r="E62" s="21">
        <v>0</v>
      </c>
      <c r="F62" s="21">
        <v>6</v>
      </c>
      <c r="G62" s="21">
        <v>3</v>
      </c>
      <c r="H62" s="21">
        <v>0</v>
      </c>
      <c r="I62" s="21">
        <v>0</v>
      </c>
      <c r="J62" s="21">
        <v>5</v>
      </c>
      <c r="K62" s="22">
        <f>SUM(C62:J62)</f>
        <v>14</v>
      </c>
      <c r="L62" s="22">
        <f>K62-SMALL(C62:J62,1)-SMALL(C62:J62,2)</f>
        <v>14</v>
      </c>
      <c r="M62" s="14"/>
      <c r="N62" s="14"/>
    </row>
    <row r="63" spans="1:14" ht="12.75">
      <c r="A63" s="19" t="s">
        <v>144</v>
      </c>
      <c r="B63" s="20" t="s">
        <v>13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7</v>
      </c>
      <c r="J63" s="21">
        <v>7</v>
      </c>
      <c r="K63" s="22">
        <f>SUM(C63:J63)</f>
        <v>14</v>
      </c>
      <c r="L63" s="21">
        <f>K63-SMALL(C63:J63,1)-SMALL(C63:J63,2)</f>
        <v>14</v>
      </c>
      <c r="M63" s="14"/>
      <c r="N63" s="14"/>
    </row>
    <row r="64" spans="1:14" ht="12.75">
      <c r="A64" s="19" t="s">
        <v>143</v>
      </c>
      <c r="B64" s="20" t="s">
        <v>13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9</v>
      </c>
      <c r="J64" s="21">
        <v>4</v>
      </c>
      <c r="K64" s="22">
        <f>SUM(C64:J64)</f>
        <v>13</v>
      </c>
      <c r="L64" s="21">
        <f>K64-SMALL(C64:J64,1)-SMALL(C64:J64,2)</f>
        <v>13</v>
      </c>
      <c r="M64" s="14"/>
      <c r="N64" s="14"/>
    </row>
    <row r="65" spans="1:14" ht="12.75">
      <c r="A65" s="19" t="s">
        <v>83</v>
      </c>
      <c r="B65" s="20" t="s">
        <v>23</v>
      </c>
      <c r="C65" s="21">
        <v>0</v>
      </c>
      <c r="D65" s="21">
        <v>12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2">
        <f>SUM(C65:J65)</f>
        <v>12</v>
      </c>
      <c r="L65" s="22">
        <f>K65-SMALL(C65:J65,1)-SMALL(C65:J65,2)</f>
        <v>12</v>
      </c>
      <c r="M65" s="14"/>
      <c r="N65" s="14"/>
    </row>
    <row r="66" spans="1:14" ht="12.75">
      <c r="A66" s="19" t="s">
        <v>101</v>
      </c>
      <c r="B66" s="20" t="s">
        <v>13</v>
      </c>
      <c r="C66" s="21">
        <v>0</v>
      </c>
      <c r="D66" s="21">
        <v>0</v>
      </c>
      <c r="E66" s="21">
        <v>2</v>
      </c>
      <c r="F66" s="21">
        <v>0</v>
      </c>
      <c r="G66" s="21">
        <v>0</v>
      </c>
      <c r="H66" s="21">
        <v>0</v>
      </c>
      <c r="I66" s="21">
        <v>8</v>
      </c>
      <c r="J66" s="21">
        <v>2</v>
      </c>
      <c r="K66" s="22">
        <f>SUM(C66:J66)</f>
        <v>12</v>
      </c>
      <c r="L66" s="22">
        <f>K66-SMALL(C66:J66,1)-SMALL(C66:J66,2)</f>
        <v>12</v>
      </c>
      <c r="M66" s="14"/>
      <c r="N66" s="14"/>
    </row>
    <row r="67" spans="1:14" ht="12.75">
      <c r="A67" s="19" t="s">
        <v>148</v>
      </c>
      <c r="B67" s="20" t="s">
        <v>11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12</v>
      </c>
      <c r="K67" s="22">
        <f>SUM(C67:J67)</f>
        <v>12</v>
      </c>
      <c r="L67" s="21">
        <f>K67-SMALL(C67:J67,1)-SMALL(C67:J67,2)</f>
        <v>12</v>
      </c>
      <c r="M67" s="14"/>
      <c r="N67" s="14"/>
    </row>
    <row r="68" spans="1:14" ht="12.75">
      <c r="A68" s="19" t="s">
        <v>138</v>
      </c>
      <c r="B68" s="20" t="s">
        <v>13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2</v>
      </c>
      <c r="I68" s="21">
        <v>0</v>
      </c>
      <c r="J68" s="21">
        <v>8</v>
      </c>
      <c r="K68" s="22">
        <f>SUM(C68:J68)</f>
        <v>10</v>
      </c>
      <c r="L68" s="21">
        <f>K68-SMALL(C68:J68,1)-SMALL(C68:J68,2)</f>
        <v>10</v>
      </c>
      <c r="M68" s="14"/>
      <c r="N68" s="14"/>
    </row>
    <row r="69" spans="1:14" ht="12.75">
      <c r="A69" s="19" t="s">
        <v>99</v>
      </c>
      <c r="B69" s="20" t="s">
        <v>92</v>
      </c>
      <c r="C69" s="21">
        <v>0</v>
      </c>
      <c r="D69" s="21">
        <v>0</v>
      </c>
      <c r="E69" s="21">
        <v>6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2">
        <f>SUM(C69:J69)</f>
        <v>6</v>
      </c>
      <c r="L69" s="22">
        <f>K69-SMALL(C69:J69,1)-SMALL(C69:J69,2)</f>
        <v>6</v>
      </c>
      <c r="M69" s="14"/>
      <c r="N69" s="14"/>
    </row>
    <row r="70" spans="1:14" ht="12.75">
      <c r="A70" s="19" t="s">
        <v>41</v>
      </c>
      <c r="B70" s="20" t="s">
        <v>23</v>
      </c>
      <c r="C70" s="21">
        <v>4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2">
        <f>SUM(C70:J70)</f>
        <v>4</v>
      </c>
      <c r="L70" s="22">
        <f>K70-SMALL(C70:J70,1)-SMALL(C70:J70,2)</f>
        <v>4</v>
      </c>
      <c r="M70" s="14"/>
      <c r="N70" s="14"/>
    </row>
    <row r="71" spans="1:14" ht="12.75">
      <c r="A71" s="19" t="s">
        <v>145</v>
      </c>
      <c r="B71" s="20" t="s">
        <v>87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4</v>
      </c>
      <c r="J71" s="21">
        <v>0</v>
      </c>
      <c r="K71" s="22">
        <f>SUM(C71:J71)</f>
        <v>4</v>
      </c>
      <c r="L71" s="21">
        <f>K71-SMALL(C71:J71,1)-SMALL(C71:J71,2)</f>
        <v>4</v>
      </c>
      <c r="M71" s="14"/>
      <c r="N71" s="14"/>
    </row>
    <row r="72" spans="1:14" ht="12.75">
      <c r="A72" s="19" t="s">
        <v>42</v>
      </c>
      <c r="B72" s="20" t="s">
        <v>23</v>
      </c>
      <c r="C72" s="21">
        <v>3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2">
        <f>SUM(C72:J72)</f>
        <v>3</v>
      </c>
      <c r="L72" s="22">
        <f>K72-SMALL(C72:J72,1)-SMALL(C72:J72,2)</f>
        <v>3</v>
      </c>
      <c r="M72" s="14"/>
      <c r="N72" s="14"/>
    </row>
    <row r="73" spans="1:14" ht="12.75">
      <c r="A73" s="19" t="s">
        <v>100</v>
      </c>
      <c r="B73" s="20" t="s">
        <v>92</v>
      </c>
      <c r="C73" s="21">
        <v>0</v>
      </c>
      <c r="D73" s="21">
        <v>0</v>
      </c>
      <c r="E73" s="21">
        <v>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2">
        <f>SUM(C73:J73)</f>
        <v>3</v>
      </c>
      <c r="L73" s="22">
        <f>K73-SMALL(C73:J73,1)-SMALL(C73:J73,2)</f>
        <v>3</v>
      </c>
      <c r="M73" s="14"/>
      <c r="N73" s="14"/>
    </row>
    <row r="74" spans="1:14" ht="12.75">
      <c r="A74" s="19" t="s">
        <v>146</v>
      </c>
      <c r="B74" s="20" t="s">
        <v>13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3</v>
      </c>
      <c r="J74" s="21">
        <v>0</v>
      </c>
      <c r="K74" s="22">
        <f>SUM(C74:J74)</f>
        <v>3</v>
      </c>
      <c r="L74" s="21">
        <f>K74-SMALL(C74:J74,1)-SMALL(C74:J74,2)</f>
        <v>3</v>
      </c>
      <c r="M74" s="14"/>
      <c r="N74" s="14"/>
    </row>
    <row r="75" spans="1:14" ht="12.75">
      <c r="A75" s="19" t="s">
        <v>147</v>
      </c>
      <c r="B75" s="20" t="s">
        <v>87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2</v>
      </c>
      <c r="J75" s="21">
        <v>0</v>
      </c>
      <c r="K75" s="22">
        <f>SUM(C75:J75)</f>
        <v>2</v>
      </c>
      <c r="L75" s="21">
        <f>K75-SMALL(C75:J75,1)-SMALL(C75:J75,2)</f>
        <v>2</v>
      </c>
      <c r="M75" s="14"/>
      <c r="N75" s="14"/>
    </row>
    <row r="76" spans="1:14" ht="12.75">
      <c r="A76" s="19" t="s">
        <v>102</v>
      </c>
      <c r="B76" s="20" t="s">
        <v>11</v>
      </c>
      <c r="C76" s="21">
        <v>0</v>
      </c>
      <c r="D76" s="21">
        <v>0</v>
      </c>
      <c r="E76" s="21">
        <v>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2">
        <f>SUM(C76:J76)</f>
        <v>1</v>
      </c>
      <c r="L76" s="21">
        <f>K76-SMALL(C76:J76,1)-SMALL(C76:J76,2)</f>
        <v>1</v>
      </c>
      <c r="M76" s="14"/>
      <c r="N76" s="14"/>
    </row>
    <row r="77" spans="1:4" ht="12.75">
      <c r="A77" s="4"/>
      <c r="D77" s="9"/>
    </row>
    <row r="78" spans="1:11" ht="12.75">
      <c r="A78" s="2" t="s">
        <v>4</v>
      </c>
      <c r="C78" s="11"/>
      <c r="D78" s="7"/>
      <c r="E78" s="11"/>
      <c r="F78" s="7"/>
      <c r="G78" s="7"/>
      <c r="H78" s="7"/>
      <c r="I78" s="2"/>
      <c r="J78" s="2"/>
      <c r="K78" s="2"/>
    </row>
    <row r="79" spans="1:12" ht="12.75">
      <c r="A79" s="2"/>
      <c r="C79" s="30" t="s">
        <v>1</v>
      </c>
      <c r="D79" s="30"/>
      <c r="E79" s="30"/>
      <c r="F79" s="30"/>
      <c r="G79" s="30"/>
      <c r="H79" s="30"/>
      <c r="I79" s="30"/>
      <c r="J79" s="30"/>
      <c r="K79" s="5" t="s">
        <v>3</v>
      </c>
      <c r="L79" s="6" t="s">
        <v>5</v>
      </c>
    </row>
    <row r="80" spans="1:12" ht="12.75">
      <c r="A80" s="2" t="s">
        <v>7</v>
      </c>
      <c r="B80" s="6" t="s">
        <v>8</v>
      </c>
      <c r="C80" s="11">
        <v>1</v>
      </c>
      <c r="D80" s="3">
        <v>2</v>
      </c>
      <c r="E80" s="11">
        <v>3</v>
      </c>
      <c r="F80" s="3">
        <v>4</v>
      </c>
      <c r="G80" s="3">
        <v>5</v>
      </c>
      <c r="H80" s="3">
        <v>6</v>
      </c>
      <c r="I80" s="3">
        <v>7</v>
      </c>
      <c r="J80" s="3">
        <v>8</v>
      </c>
      <c r="K80" s="5" t="s">
        <v>2</v>
      </c>
      <c r="L80" s="5">
        <v>6</v>
      </c>
    </row>
    <row r="81" spans="1:12" ht="12.75">
      <c r="A81" s="8"/>
      <c r="B81" s="10"/>
      <c r="C81" s="27"/>
      <c r="D81" s="9"/>
      <c r="E81" s="27"/>
      <c r="F81" s="9"/>
      <c r="G81" s="9"/>
      <c r="H81" s="9"/>
      <c r="I81" s="9"/>
      <c r="J81" s="9"/>
      <c r="K81" s="9"/>
      <c r="L81" s="9"/>
    </row>
    <row r="82" spans="1:12" ht="12.75">
      <c r="A82" s="31" t="s">
        <v>43</v>
      </c>
      <c r="B82" s="32" t="s">
        <v>15</v>
      </c>
      <c r="C82" s="33">
        <v>100</v>
      </c>
      <c r="D82" s="34">
        <v>0</v>
      </c>
      <c r="E82" s="33">
        <v>45</v>
      </c>
      <c r="F82" s="33">
        <v>36</v>
      </c>
      <c r="G82" s="33">
        <v>40</v>
      </c>
      <c r="H82" s="33">
        <v>100</v>
      </c>
      <c r="I82" s="33">
        <v>100</v>
      </c>
      <c r="J82" s="33">
        <v>100</v>
      </c>
      <c r="K82" s="34">
        <f>SUM(C82:J82)</f>
        <v>521</v>
      </c>
      <c r="L82" s="34">
        <f>K82-SMALL(C82:J82,1)-SMALL(C82:J82,2)</f>
        <v>485</v>
      </c>
    </row>
    <row r="83" spans="1:12" ht="12.75">
      <c r="A83" s="31" t="s">
        <v>44</v>
      </c>
      <c r="B83" s="32" t="s">
        <v>15</v>
      </c>
      <c r="C83" s="33">
        <v>80</v>
      </c>
      <c r="D83" s="34">
        <v>100</v>
      </c>
      <c r="E83" s="33">
        <v>0</v>
      </c>
      <c r="F83" s="33">
        <v>45</v>
      </c>
      <c r="G83" s="33">
        <v>60</v>
      </c>
      <c r="H83" s="33">
        <v>80</v>
      </c>
      <c r="I83" s="33">
        <v>60</v>
      </c>
      <c r="J83" s="33">
        <v>80</v>
      </c>
      <c r="K83" s="34">
        <f>SUM(C83:J83)</f>
        <v>505</v>
      </c>
      <c r="L83" s="34">
        <f>K83-SMALL(C83:J83,1)-SMALL(C83:J83,2)</f>
        <v>460</v>
      </c>
    </row>
    <row r="84" spans="1:12" ht="12.75">
      <c r="A84" s="31" t="s">
        <v>45</v>
      </c>
      <c r="B84" s="32" t="s">
        <v>29</v>
      </c>
      <c r="C84" s="33">
        <v>60</v>
      </c>
      <c r="D84" s="34">
        <v>80</v>
      </c>
      <c r="E84" s="33">
        <v>50</v>
      </c>
      <c r="F84" s="33">
        <v>80</v>
      </c>
      <c r="G84" s="33">
        <v>13</v>
      </c>
      <c r="H84" s="33">
        <v>60</v>
      </c>
      <c r="I84" s="33">
        <v>80</v>
      </c>
      <c r="J84" s="33">
        <v>36</v>
      </c>
      <c r="K84" s="34">
        <f>SUM(C84:J84)</f>
        <v>459</v>
      </c>
      <c r="L84" s="34">
        <f>K84-SMALL(C84:J84,1)-SMALL(C84:J84,2)</f>
        <v>410</v>
      </c>
    </row>
    <row r="85" spans="1:12" ht="12.75">
      <c r="A85" s="31" t="s">
        <v>103</v>
      </c>
      <c r="B85" s="32" t="s">
        <v>87</v>
      </c>
      <c r="C85" s="33">
        <v>0</v>
      </c>
      <c r="D85" s="34">
        <v>0</v>
      </c>
      <c r="E85" s="33">
        <v>100</v>
      </c>
      <c r="F85" s="33">
        <v>100</v>
      </c>
      <c r="G85" s="33">
        <v>100</v>
      </c>
      <c r="H85" s="33">
        <v>0</v>
      </c>
      <c r="I85" s="33">
        <v>45</v>
      </c>
      <c r="J85" s="33">
        <v>50</v>
      </c>
      <c r="K85" s="34">
        <f>SUM(C85:J85)</f>
        <v>395</v>
      </c>
      <c r="L85" s="34">
        <f>K85-SMALL(C85:J85,1)-SMALL(C85:J85,2)</f>
        <v>395</v>
      </c>
    </row>
    <row r="86" spans="1:12" ht="12.75">
      <c r="A86" s="31" t="s">
        <v>49</v>
      </c>
      <c r="B86" s="32" t="s">
        <v>19</v>
      </c>
      <c r="C86" s="33">
        <v>36</v>
      </c>
      <c r="D86" s="34">
        <v>40</v>
      </c>
      <c r="E86" s="33">
        <v>60</v>
      </c>
      <c r="F86" s="33">
        <v>60</v>
      </c>
      <c r="G86" s="33">
        <v>80</v>
      </c>
      <c r="H86" s="33">
        <v>36</v>
      </c>
      <c r="I86" s="33">
        <v>36</v>
      </c>
      <c r="J86" s="33">
        <v>40</v>
      </c>
      <c r="K86" s="34">
        <f>SUM(C86:J86)</f>
        <v>388</v>
      </c>
      <c r="L86" s="34">
        <f>K86-SMALL(C86:J86,1)-SMALL(C86:J86,2)</f>
        <v>316</v>
      </c>
    </row>
    <row r="87" spans="1:12" ht="12.75">
      <c r="A87" s="31" t="s">
        <v>48</v>
      </c>
      <c r="B87" s="32" t="s">
        <v>29</v>
      </c>
      <c r="C87" s="33">
        <v>40</v>
      </c>
      <c r="D87" s="34">
        <v>50</v>
      </c>
      <c r="E87" s="33">
        <v>26</v>
      </c>
      <c r="F87" s="33">
        <v>50</v>
      </c>
      <c r="G87" s="33">
        <v>14</v>
      </c>
      <c r="H87" s="33">
        <v>50</v>
      </c>
      <c r="I87" s="33">
        <v>50</v>
      </c>
      <c r="J87" s="33">
        <v>45</v>
      </c>
      <c r="K87" s="34">
        <f>SUM(C87:J87)</f>
        <v>325</v>
      </c>
      <c r="L87" s="34">
        <f>K87-SMALL(C87:J87,1)-SMALL(C87:J87,2)</f>
        <v>285</v>
      </c>
    </row>
    <row r="88" spans="1:12" ht="12.75">
      <c r="A88" s="31" t="s">
        <v>47</v>
      </c>
      <c r="B88" s="32" t="s">
        <v>29</v>
      </c>
      <c r="C88" s="33">
        <v>45</v>
      </c>
      <c r="D88" s="34">
        <v>60</v>
      </c>
      <c r="E88" s="33">
        <v>32</v>
      </c>
      <c r="F88" s="33">
        <v>14</v>
      </c>
      <c r="G88" s="33">
        <v>0</v>
      </c>
      <c r="H88" s="33">
        <v>16</v>
      </c>
      <c r="I88" s="33">
        <v>32</v>
      </c>
      <c r="J88" s="33">
        <v>60</v>
      </c>
      <c r="K88" s="34">
        <f>SUM(C88:J88)</f>
        <v>259</v>
      </c>
      <c r="L88" s="34">
        <f>K88-SMALL(C88:J88,1)-SMALL(C88:J88,2)</f>
        <v>245</v>
      </c>
    </row>
    <row r="89" spans="1:12" ht="12.75">
      <c r="A89" s="31" t="s">
        <v>46</v>
      </c>
      <c r="B89" s="32" t="s">
        <v>13</v>
      </c>
      <c r="C89" s="33">
        <v>50</v>
      </c>
      <c r="D89" s="34">
        <v>0</v>
      </c>
      <c r="E89" s="33">
        <v>0</v>
      </c>
      <c r="F89" s="33">
        <v>40</v>
      </c>
      <c r="G89" s="33">
        <v>45</v>
      </c>
      <c r="H89" s="33">
        <v>29</v>
      </c>
      <c r="I89" s="33">
        <v>40</v>
      </c>
      <c r="J89" s="33">
        <v>32</v>
      </c>
      <c r="K89" s="34">
        <f>SUM(C89:J89)</f>
        <v>236</v>
      </c>
      <c r="L89" s="34">
        <f>K89-SMALL(C89:J89,1)-SMALL(C89:J89,2)</f>
        <v>236</v>
      </c>
    </row>
    <row r="90" spans="1:12" ht="12.75">
      <c r="A90" s="31" t="s">
        <v>108</v>
      </c>
      <c r="B90" s="32" t="s">
        <v>87</v>
      </c>
      <c r="C90" s="33">
        <v>0</v>
      </c>
      <c r="D90" s="34">
        <v>0</v>
      </c>
      <c r="E90" s="33">
        <v>9</v>
      </c>
      <c r="F90" s="33">
        <v>32</v>
      </c>
      <c r="G90" s="33">
        <v>50</v>
      </c>
      <c r="H90" s="33">
        <v>32</v>
      </c>
      <c r="I90" s="33">
        <v>24</v>
      </c>
      <c r="J90" s="33">
        <v>29</v>
      </c>
      <c r="K90" s="34">
        <f>SUM(C90:J90)</f>
        <v>176</v>
      </c>
      <c r="L90" s="34">
        <f>K90-SMALL(C90:J90,1)-SMALL(C90:J90,2)</f>
        <v>176</v>
      </c>
    </row>
    <row r="91" spans="1:12" ht="12.75">
      <c r="A91" s="31" t="s">
        <v>51</v>
      </c>
      <c r="B91" s="32" t="s">
        <v>23</v>
      </c>
      <c r="C91" s="33">
        <v>29</v>
      </c>
      <c r="D91" s="34">
        <v>32</v>
      </c>
      <c r="E91" s="33">
        <v>40</v>
      </c>
      <c r="F91" s="33">
        <v>26</v>
      </c>
      <c r="G91" s="33">
        <v>20</v>
      </c>
      <c r="H91" s="33">
        <v>22</v>
      </c>
      <c r="I91" s="33">
        <v>0</v>
      </c>
      <c r="J91" s="33">
        <v>0</v>
      </c>
      <c r="K91" s="34">
        <f>SUM(C91:J91)</f>
        <v>169</v>
      </c>
      <c r="L91" s="34">
        <f>K91-SMALL(C91:J91,1)-SMALL(C91:J91,2)</f>
        <v>169</v>
      </c>
    </row>
    <row r="92" spans="1:12" ht="12.75">
      <c r="A92" s="8" t="s">
        <v>53</v>
      </c>
      <c r="B92" s="10" t="s">
        <v>13</v>
      </c>
      <c r="C92" s="12">
        <v>24</v>
      </c>
      <c r="D92" s="9">
        <v>26</v>
      </c>
      <c r="E92" s="12">
        <v>36</v>
      </c>
      <c r="F92" s="12">
        <v>22</v>
      </c>
      <c r="G92" s="12">
        <v>18</v>
      </c>
      <c r="H92" s="12">
        <v>18</v>
      </c>
      <c r="I92" s="12">
        <v>0</v>
      </c>
      <c r="J92" s="12">
        <v>24</v>
      </c>
      <c r="K92" s="9">
        <f>SUM(C92:J92)</f>
        <v>168</v>
      </c>
      <c r="L92" s="9">
        <f>K92-SMALL(C92:J92,1)-SMALL(C92:J92,2)</f>
        <v>150</v>
      </c>
    </row>
    <row r="93" spans="1:12" ht="12.75">
      <c r="A93" s="8" t="s">
        <v>54</v>
      </c>
      <c r="B93" s="10" t="s">
        <v>15</v>
      </c>
      <c r="C93" s="12">
        <v>22</v>
      </c>
      <c r="D93" s="9">
        <v>36</v>
      </c>
      <c r="E93" s="12">
        <v>16</v>
      </c>
      <c r="F93" s="12">
        <v>0</v>
      </c>
      <c r="G93" s="12">
        <v>0</v>
      </c>
      <c r="H93" s="12">
        <v>24</v>
      </c>
      <c r="I93" s="12">
        <v>16</v>
      </c>
      <c r="J93" s="12">
        <v>22</v>
      </c>
      <c r="K93" s="9">
        <f>SUM(C93:J93)</f>
        <v>136</v>
      </c>
      <c r="L93" s="9">
        <f>K93-SMALL(C93:J93,1)-SMALL(C93:J93,2)</f>
        <v>136</v>
      </c>
    </row>
    <row r="94" spans="1:12" ht="12.75">
      <c r="A94" s="8" t="s">
        <v>73</v>
      </c>
      <c r="B94" s="10" t="s">
        <v>15</v>
      </c>
      <c r="C94" s="12">
        <v>0</v>
      </c>
      <c r="D94" s="9">
        <v>45</v>
      </c>
      <c r="E94" s="12">
        <v>13</v>
      </c>
      <c r="F94" s="12">
        <v>0</v>
      </c>
      <c r="G94" s="12">
        <v>36</v>
      </c>
      <c r="H94" s="12">
        <v>0</v>
      </c>
      <c r="I94" s="12">
        <v>26</v>
      </c>
      <c r="J94" s="12">
        <v>0</v>
      </c>
      <c r="K94" s="9">
        <f>SUM(C94:J94)</f>
        <v>120</v>
      </c>
      <c r="L94" s="9">
        <f>K94-SMALL(C94:J94,1)-SMALL(C94:J94,2)</f>
        <v>120</v>
      </c>
    </row>
    <row r="95" spans="1:12" ht="12.75">
      <c r="A95" s="8" t="s">
        <v>52</v>
      </c>
      <c r="B95" s="10" t="s">
        <v>13</v>
      </c>
      <c r="C95" s="12">
        <v>26</v>
      </c>
      <c r="D95" s="9">
        <v>29</v>
      </c>
      <c r="E95" s="12">
        <v>0</v>
      </c>
      <c r="F95" s="12">
        <v>13</v>
      </c>
      <c r="G95" s="12">
        <v>3</v>
      </c>
      <c r="H95" s="12">
        <v>13</v>
      </c>
      <c r="I95" s="12">
        <v>18</v>
      </c>
      <c r="J95" s="12">
        <v>18</v>
      </c>
      <c r="K95" s="9">
        <f>SUM(C95:J95)</f>
        <v>120</v>
      </c>
      <c r="L95" s="9">
        <f>K95-SMALL(C95:J95,1)-SMALL(C95:J95,2)</f>
        <v>117</v>
      </c>
    </row>
    <row r="96" spans="1:12" ht="12.75">
      <c r="A96" s="8" t="s">
        <v>55</v>
      </c>
      <c r="B96" s="10" t="s">
        <v>13</v>
      </c>
      <c r="C96" s="12">
        <v>20</v>
      </c>
      <c r="D96" s="9">
        <v>22</v>
      </c>
      <c r="E96" s="12">
        <v>24</v>
      </c>
      <c r="F96" s="12">
        <v>16</v>
      </c>
      <c r="G96" s="12">
        <v>15</v>
      </c>
      <c r="H96" s="12">
        <v>14</v>
      </c>
      <c r="I96" s="12">
        <v>14</v>
      </c>
      <c r="J96" s="12">
        <v>14</v>
      </c>
      <c r="K96" s="9">
        <f>SUM(C96:J96)</f>
        <v>139</v>
      </c>
      <c r="L96" s="9">
        <f>K96-SMALL(C96:J96,1)-SMALL(C96:J96,2)</f>
        <v>111</v>
      </c>
    </row>
    <row r="97" spans="1:12" ht="12.75">
      <c r="A97" s="8" t="s">
        <v>56</v>
      </c>
      <c r="B97" s="10" t="s">
        <v>29</v>
      </c>
      <c r="C97" s="12">
        <v>18</v>
      </c>
      <c r="D97" s="9">
        <v>18</v>
      </c>
      <c r="E97" s="12">
        <v>22</v>
      </c>
      <c r="F97" s="12">
        <v>15</v>
      </c>
      <c r="G97" s="12">
        <v>0</v>
      </c>
      <c r="H97" s="12">
        <v>0</v>
      </c>
      <c r="I97" s="12">
        <v>15</v>
      </c>
      <c r="J97" s="12">
        <v>16</v>
      </c>
      <c r="K97" s="9">
        <f>SUM(C97:J97)</f>
        <v>104</v>
      </c>
      <c r="L97" s="9">
        <f>K97-SMALL(C97:J97,1)-SMALL(C97:J97,2)</f>
        <v>104</v>
      </c>
    </row>
    <row r="98" spans="1:12" ht="12.75">
      <c r="A98" s="8" t="s">
        <v>123</v>
      </c>
      <c r="B98" s="10" t="s">
        <v>11</v>
      </c>
      <c r="C98" s="12">
        <v>0</v>
      </c>
      <c r="D98" s="9">
        <v>0</v>
      </c>
      <c r="E98" s="12">
        <v>0</v>
      </c>
      <c r="F98" s="12">
        <v>29</v>
      </c>
      <c r="G98" s="12">
        <v>0</v>
      </c>
      <c r="H98" s="12">
        <v>26</v>
      </c>
      <c r="I98" s="12">
        <v>22</v>
      </c>
      <c r="J98" s="12">
        <v>26</v>
      </c>
      <c r="K98" s="9">
        <f>SUM(C98:J98)</f>
        <v>103</v>
      </c>
      <c r="L98" s="9">
        <f>K98-SMALL(C98:J98,1)-SMALL(C98:J98,2)</f>
        <v>103</v>
      </c>
    </row>
    <row r="99" spans="1:12" ht="12.75">
      <c r="A99" s="8" t="s">
        <v>58</v>
      </c>
      <c r="B99" s="10" t="s">
        <v>13</v>
      </c>
      <c r="C99" s="12">
        <v>15</v>
      </c>
      <c r="D99" s="9">
        <v>16</v>
      </c>
      <c r="E99" s="12">
        <v>20</v>
      </c>
      <c r="F99" s="12">
        <v>10</v>
      </c>
      <c r="G99" s="12">
        <v>8</v>
      </c>
      <c r="H99" s="12">
        <v>12</v>
      </c>
      <c r="I99" s="12">
        <v>12</v>
      </c>
      <c r="J99" s="12">
        <v>13</v>
      </c>
      <c r="K99" s="9">
        <f>SUM(C99:J99)</f>
        <v>106</v>
      </c>
      <c r="L99" s="9">
        <f>K99-SMALL(C99:J99,1)-SMALL(C99:J99,2)</f>
        <v>88</v>
      </c>
    </row>
    <row r="100" spans="1:12" ht="12.75">
      <c r="A100" s="8" t="s">
        <v>129</v>
      </c>
      <c r="B100" s="10" t="s">
        <v>92</v>
      </c>
      <c r="C100" s="12">
        <v>0</v>
      </c>
      <c r="D100" s="9">
        <v>0</v>
      </c>
      <c r="E100" s="12">
        <v>0</v>
      </c>
      <c r="F100" s="12">
        <v>0</v>
      </c>
      <c r="G100" s="12">
        <v>32</v>
      </c>
      <c r="H100" s="12">
        <v>45</v>
      </c>
      <c r="I100" s="12">
        <v>0</v>
      </c>
      <c r="J100" s="12">
        <v>9</v>
      </c>
      <c r="K100" s="9">
        <f>SUM(C100:J100)</f>
        <v>86</v>
      </c>
      <c r="L100" s="9">
        <f>K100-SMALL(C100:J100,1)-SMALL(C100:J100,2)</f>
        <v>86</v>
      </c>
    </row>
    <row r="101" spans="1:12" ht="12.75">
      <c r="A101" s="8" t="s">
        <v>104</v>
      </c>
      <c r="B101" s="10" t="s">
        <v>92</v>
      </c>
      <c r="C101" s="12">
        <v>0</v>
      </c>
      <c r="D101" s="9">
        <v>0</v>
      </c>
      <c r="E101" s="12">
        <v>29</v>
      </c>
      <c r="F101" s="12">
        <v>20</v>
      </c>
      <c r="G101" s="12">
        <v>16</v>
      </c>
      <c r="H101" s="12">
        <v>20</v>
      </c>
      <c r="I101" s="12">
        <v>0</v>
      </c>
      <c r="J101" s="12">
        <v>0</v>
      </c>
      <c r="K101" s="9">
        <f>SUM(C101:J101)</f>
        <v>85</v>
      </c>
      <c r="L101" s="9">
        <f>K101-SMALL(C101:J101,1)-SMALL(C101:J101,2)</f>
        <v>85</v>
      </c>
    </row>
    <row r="102" spans="1:12" ht="12.75">
      <c r="A102" s="8" t="s">
        <v>57</v>
      </c>
      <c r="B102" s="10" t="s">
        <v>19</v>
      </c>
      <c r="C102" s="12">
        <v>16</v>
      </c>
      <c r="D102" s="9">
        <v>20</v>
      </c>
      <c r="E102" s="12">
        <v>15</v>
      </c>
      <c r="F102" s="12">
        <v>8</v>
      </c>
      <c r="G102" s="12">
        <v>0</v>
      </c>
      <c r="H102" s="12">
        <v>0</v>
      </c>
      <c r="I102" s="12">
        <v>10</v>
      </c>
      <c r="J102" s="12">
        <v>10</v>
      </c>
      <c r="K102" s="9">
        <f>SUM(C102:J102)</f>
        <v>79</v>
      </c>
      <c r="L102" s="9">
        <f>K102-SMALL(C102:J102,1)-SMALL(C102:J102,2)</f>
        <v>79</v>
      </c>
    </row>
    <row r="103" spans="1:12" ht="12.75">
      <c r="A103" s="8" t="s">
        <v>60</v>
      </c>
      <c r="B103" s="10" t="s">
        <v>15</v>
      </c>
      <c r="C103" s="12">
        <v>13</v>
      </c>
      <c r="D103" s="9">
        <v>14</v>
      </c>
      <c r="E103" s="12">
        <v>18</v>
      </c>
      <c r="F103" s="12">
        <v>11</v>
      </c>
      <c r="G103" s="12">
        <v>0</v>
      </c>
      <c r="H103" s="12">
        <v>8</v>
      </c>
      <c r="I103" s="12">
        <v>9</v>
      </c>
      <c r="J103" s="12">
        <v>11</v>
      </c>
      <c r="K103" s="9">
        <f>SUM(C103:J103)</f>
        <v>84</v>
      </c>
      <c r="L103" s="9">
        <f>K103-SMALL(C103:J103,1)-SMALL(C103:J103,2)</f>
        <v>76</v>
      </c>
    </row>
    <row r="104" spans="1:12" ht="12.75">
      <c r="A104" s="8" t="s">
        <v>74</v>
      </c>
      <c r="B104" s="10" t="s">
        <v>11</v>
      </c>
      <c r="C104" s="12">
        <v>0</v>
      </c>
      <c r="D104" s="9">
        <v>24</v>
      </c>
      <c r="E104" s="12">
        <v>0</v>
      </c>
      <c r="F104" s="12">
        <v>0</v>
      </c>
      <c r="G104" s="12">
        <v>11</v>
      </c>
      <c r="H104" s="12">
        <v>0</v>
      </c>
      <c r="I104" s="12">
        <v>20</v>
      </c>
      <c r="J104" s="12">
        <v>20</v>
      </c>
      <c r="K104" s="9">
        <f>SUM(C104:J104)</f>
        <v>75</v>
      </c>
      <c r="L104" s="9">
        <f>K104-SMALL(C104:J104,1)-SMALL(C104:J104,2)</f>
        <v>75</v>
      </c>
    </row>
    <row r="105" spans="1:12" ht="12.75">
      <c r="A105" s="8" t="s">
        <v>59</v>
      </c>
      <c r="B105" s="10" t="s">
        <v>15</v>
      </c>
      <c r="C105" s="12">
        <v>14</v>
      </c>
      <c r="D105" s="9">
        <v>15</v>
      </c>
      <c r="E105" s="12">
        <v>0</v>
      </c>
      <c r="F105" s="12">
        <v>9</v>
      </c>
      <c r="G105" s="12">
        <v>2</v>
      </c>
      <c r="H105" s="12">
        <v>0</v>
      </c>
      <c r="I105" s="12">
        <v>13</v>
      </c>
      <c r="J105" s="12">
        <v>15</v>
      </c>
      <c r="K105" s="9">
        <f>SUM(C105:J105)</f>
        <v>68</v>
      </c>
      <c r="L105" s="9">
        <f>K105-SMALL(C105:J105,1)-SMALL(C105:J105,2)</f>
        <v>68</v>
      </c>
    </row>
    <row r="106" spans="1:12" ht="12.75">
      <c r="A106" s="8" t="s">
        <v>50</v>
      </c>
      <c r="B106" s="10" t="s">
        <v>11</v>
      </c>
      <c r="C106" s="12">
        <v>32</v>
      </c>
      <c r="D106" s="9">
        <v>0</v>
      </c>
      <c r="E106" s="12">
        <v>0</v>
      </c>
      <c r="F106" s="12">
        <v>0</v>
      </c>
      <c r="G106" s="12">
        <v>26</v>
      </c>
      <c r="H106" s="12">
        <v>0</v>
      </c>
      <c r="I106" s="12">
        <v>0</v>
      </c>
      <c r="J106" s="12">
        <v>0</v>
      </c>
      <c r="K106" s="9">
        <f>SUM(C106:J106)</f>
        <v>58</v>
      </c>
      <c r="L106" s="9">
        <f>K106-SMALL(C106:J106,1)-SMALL(C106:J106,2)</f>
        <v>58</v>
      </c>
    </row>
    <row r="107" spans="1:12" ht="12.75">
      <c r="A107" s="8" t="s">
        <v>130</v>
      </c>
      <c r="B107" s="10" t="s">
        <v>13</v>
      </c>
      <c r="C107" s="12">
        <v>0</v>
      </c>
      <c r="D107" s="9">
        <v>0</v>
      </c>
      <c r="E107" s="12">
        <v>0</v>
      </c>
      <c r="F107" s="12">
        <v>0</v>
      </c>
      <c r="G107" s="12">
        <v>29</v>
      </c>
      <c r="H107" s="12">
        <v>0</v>
      </c>
      <c r="I107" s="12">
        <v>29</v>
      </c>
      <c r="J107" s="12">
        <v>0</v>
      </c>
      <c r="K107" s="9">
        <f>SUM(C107:J107)</f>
        <v>58</v>
      </c>
      <c r="L107" s="9">
        <f>K107-SMALL(C107:J107,1)-SMALL(C107:J107,2)</f>
        <v>58</v>
      </c>
    </row>
    <row r="108" spans="1:12" ht="12.75">
      <c r="A108" s="8" t="s">
        <v>62</v>
      </c>
      <c r="B108" s="10" t="s">
        <v>29</v>
      </c>
      <c r="C108" s="12">
        <v>11</v>
      </c>
      <c r="D108" s="9">
        <v>12</v>
      </c>
      <c r="E108" s="12">
        <v>0</v>
      </c>
      <c r="F108" s="12">
        <v>7</v>
      </c>
      <c r="G108" s="12">
        <v>0</v>
      </c>
      <c r="H108" s="12">
        <v>7</v>
      </c>
      <c r="I108" s="12">
        <v>7</v>
      </c>
      <c r="J108" s="12">
        <v>8</v>
      </c>
      <c r="K108" s="9">
        <f>SUM(C108:J108)</f>
        <v>52</v>
      </c>
      <c r="L108" s="9">
        <f>K108-SMALL(C108:J108,1)-SMALL(C108:J108,2)</f>
        <v>52</v>
      </c>
    </row>
    <row r="109" spans="1:12" ht="12.75">
      <c r="A109" s="8" t="s">
        <v>67</v>
      </c>
      <c r="B109" s="10" t="s">
        <v>29</v>
      </c>
      <c r="C109" s="12">
        <v>6</v>
      </c>
      <c r="D109" s="9">
        <v>3</v>
      </c>
      <c r="E109" s="12">
        <v>14</v>
      </c>
      <c r="F109" s="12">
        <v>3</v>
      </c>
      <c r="G109" s="12">
        <v>7</v>
      </c>
      <c r="H109" s="12">
        <v>6</v>
      </c>
      <c r="I109" s="12">
        <v>6</v>
      </c>
      <c r="J109" s="12">
        <v>5</v>
      </c>
      <c r="K109" s="9">
        <f>SUM(C109:J109)</f>
        <v>50</v>
      </c>
      <c r="L109" s="9">
        <f>K109-SMALL(C109:J109,1)-SMALL(C109:J109,2)</f>
        <v>44</v>
      </c>
    </row>
    <row r="110" spans="1:12" ht="12.75">
      <c r="A110" s="8" t="s">
        <v>63</v>
      </c>
      <c r="B110" s="10" t="s">
        <v>15</v>
      </c>
      <c r="C110" s="12">
        <v>10</v>
      </c>
      <c r="D110" s="9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11</v>
      </c>
      <c r="J110" s="12">
        <v>12</v>
      </c>
      <c r="K110" s="9">
        <f>SUM(C110:J110)</f>
        <v>33</v>
      </c>
      <c r="L110" s="9">
        <f>K110-SMALL(C110:J110,1)-SMALL(C110:J110,2)</f>
        <v>33</v>
      </c>
    </row>
    <row r="111" spans="1:12" ht="12.75">
      <c r="A111" s="8" t="s">
        <v>64</v>
      </c>
      <c r="B111" s="10" t="s">
        <v>19</v>
      </c>
      <c r="C111" s="12">
        <v>9</v>
      </c>
      <c r="D111" s="9">
        <v>13</v>
      </c>
      <c r="E111" s="12">
        <v>0</v>
      </c>
      <c r="F111" s="12">
        <v>0</v>
      </c>
      <c r="G111" s="12">
        <v>0</v>
      </c>
      <c r="H111" s="12">
        <v>0</v>
      </c>
      <c r="I111" s="12">
        <v>8</v>
      </c>
      <c r="J111" s="12">
        <v>0</v>
      </c>
      <c r="K111" s="9">
        <f>SUM(C111:J111)</f>
        <v>30</v>
      </c>
      <c r="L111" s="9">
        <f>K111-SMALL(C111:J111,1)-SMALL(C111:J111,2)</f>
        <v>30</v>
      </c>
    </row>
    <row r="112" spans="1:12" ht="12.75">
      <c r="A112" s="8" t="s">
        <v>61</v>
      </c>
      <c r="B112" s="10" t="s">
        <v>19</v>
      </c>
      <c r="C112" s="12">
        <v>12</v>
      </c>
      <c r="D112" s="9">
        <v>11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2</v>
      </c>
      <c r="K112" s="9">
        <f>SUM(C112:J112)</f>
        <v>25</v>
      </c>
      <c r="L112" s="9">
        <f>K112-SMALL(C112:J112,1)-SMALL(C112:J112,2)</f>
        <v>25</v>
      </c>
    </row>
    <row r="113" spans="1:12" ht="12.75">
      <c r="A113" s="8" t="s">
        <v>78</v>
      </c>
      <c r="B113" s="10" t="s">
        <v>15</v>
      </c>
      <c r="C113" s="12">
        <v>0</v>
      </c>
      <c r="D113" s="9">
        <v>5</v>
      </c>
      <c r="E113" s="12">
        <v>7</v>
      </c>
      <c r="F113" s="12">
        <v>2</v>
      </c>
      <c r="G113" s="12">
        <v>1</v>
      </c>
      <c r="H113" s="12">
        <v>0</v>
      </c>
      <c r="I113" s="12">
        <v>3</v>
      </c>
      <c r="J113" s="12">
        <v>7</v>
      </c>
      <c r="K113" s="9">
        <f>SUM(C113:J113)</f>
        <v>25</v>
      </c>
      <c r="L113" s="9">
        <f>K113-SMALL(C113:J113,1)-SMALL(C113:J113,2)</f>
        <v>25</v>
      </c>
    </row>
    <row r="114" spans="1:12" ht="12.75">
      <c r="A114" s="8" t="s">
        <v>124</v>
      </c>
      <c r="B114" s="10" t="s">
        <v>11</v>
      </c>
      <c r="C114" s="12">
        <v>0</v>
      </c>
      <c r="D114" s="9">
        <v>0</v>
      </c>
      <c r="E114" s="12">
        <v>0</v>
      </c>
      <c r="F114" s="12">
        <v>24</v>
      </c>
      <c r="G114" s="12">
        <v>0</v>
      </c>
      <c r="H114" s="12">
        <v>0</v>
      </c>
      <c r="I114" s="12">
        <v>0</v>
      </c>
      <c r="J114" s="12">
        <v>0</v>
      </c>
      <c r="K114" s="9">
        <f>SUM(C114:J114)</f>
        <v>24</v>
      </c>
      <c r="L114" s="9">
        <f>K114-SMALL(C114:J114,1)-SMALL(C114:J114,2)</f>
        <v>24</v>
      </c>
    </row>
    <row r="115" spans="1:12" ht="12.75">
      <c r="A115" s="8" t="s">
        <v>131</v>
      </c>
      <c r="B115" s="6" t="s">
        <v>13</v>
      </c>
      <c r="C115" s="13">
        <v>0</v>
      </c>
      <c r="D115" s="1">
        <v>0</v>
      </c>
      <c r="E115" s="13">
        <v>0</v>
      </c>
      <c r="F115" s="1">
        <v>0</v>
      </c>
      <c r="G115" s="1">
        <v>24</v>
      </c>
      <c r="H115" s="1">
        <v>0</v>
      </c>
      <c r="I115" s="28">
        <v>0</v>
      </c>
      <c r="J115" s="28">
        <v>0</v>
      </c>
      <c r="K115" s="9">
        <f>SUM(C115:J115)</f>
        <v>24</v>
      </c>
      <c r="L115" s="9">
        <f>K115-SMALL(C115:J115,1)-SMALL(C115:J115,2)</f>
        <v>24</v>
      </c>
    </row>
    <row r="116" spans="1:12" ht="12.75">
      <c r="A116" s="8" t="s">
        <v>68</v>
      </c>
      <c r="B116" s="10" t="s">
        <v>29</v>
      </c>
      <c r="C116" s="12">
        <v>5</v>
      </c>
      <c r="D116" s="9">
        <v>6</v>
      </c>
      <c r="E116" s="12">
        <v>0</v>
      </c>
      <c r="F116" s="12">
        <v>1</v>
      </c>
      <c r="G116" s="12">
        <v>0</v>
      </c>
      <c r="H116" s="12">
        <v>0</v>
      </c>
      <c r="I116" s="12">
        <v>5</v>
      </c>
      <c r="J116" s="12">
        <v>6</v>
      </c>
      <c r="K116" s="9">
        <f>SUM(C116:J116)</f>
        <v>23</v>
      </c>
      <c r="L116" s="9">
        <f>K116-SMALL(C116:J116,1)-SMALL(C116:J116,2)</f>
        <v>23</v>
      </c>
    </row>
    <row r="117" spans="1:12" ht="12.75">
      <c r="A117" s="8" t="s">
        <v>76</v>
      </c>
      <c r="B117" s="10" t="s">
        <v>19</v>
      </c>
      <c r="C117" s="12">
        <v>0</v>
      </c>
      <c r="D117" s="9">
        <v>9</v>
      </c>
      <c r="E117" s="12">
        <v>0</v>
      </c>
      <c r="F117" s="12">
        <v>12</v>
      </c>
      <c r="G117" s="12">
        <v>0</v>
      </c>
      <c r="H117" s="12">
        <v>0</v>
      </c>
      <c r="I117" s="12">
        <v>0</v>
      </c>
      <c r="J117" s="12">
        <v>0</v>
      </c>
      <c r="K117" s="9">
        <f>SUM(C117:J117)</f>
        <v>21</v>
      </c>
      <c r="L117" s="9">
        <f>K117-SMALL(C117:J117,1)-SMALL(C117:J117,2)</f>
        <v>21</v>
      </c>
    </row>
    <row r="118" spans="1:12" ht="12.75">
      <c r="A118" s="8" t="s">
        <v>106</v>
      </c>
      <c r="B118" s="10" t="s">
        <v>92</v>
      </c>
      <c r="C118" s="12">
        <v>0</v>
      </c>
      <c r="D118" s="9">
        <v>0</v>
      </c>
      <c r="E118" s="12">
        <v>11</v>
      </c>
      <c r="F118" s="12">
        <v>5</v>
      </c>
      <c r="G118" s="12">
        <v>5</v>
      </c>
      <c r="H118" s="12">
        <v>0</v>
      </c>
      <c r="I118" s="12">
        <v>0</v>
      </c>
      <c r="J118" s="12">
        <v>0</v>
      </c>
      <c r="K118" s="9">
        <f>SUM(C118:J118)</f>
        <v>21</v>
      </c>
      <c r="L118" s="9">
        <f>K118-SMALL(C118:J118,1)-SMALL(C118:J118,2)</f>
        <v>21</v>
      </c>
    </row>
    <row r="119" spans="1:12" ht="12.75">
      <c r="A119" s="8" t="s">
        <v>133</v>
      </c>
      <c r="B119" s="6" t="s">
        <v>87</v>
      </c>
      <c r="C119" s="13">
        <v>0</v>
      </c>
      <c r="D119" s="1">
        <v>0</v>
      </c>
      <c r="E119" s="13">
        <v>0</v>
      </c>
      <c r="F119" s="1">
        <v>0</v>
      </c>
      <c r="G119" s="1">
        <v>9</v>
      </c>
      <c r="H119" s="1">
        <v>10</v>
      </c>
      <c r="I119" s="28">
        <v>0</v>
      </c>
      <c r="J119" s="28">
        <v>0</v>
      </c>
      <c r="K119" s="9">
        <f>SUM(C119:J119)</f>
        <v>19</v>
      </c>
      <c r="L119" s="9">
        <f>K119-SMALL(C119:J119,1)-SMALL(C119:J119,2)</f>
        <v>19</v>
      </c>
    </row>
    <row r="120" spans="1:12" ht="12.75">
      <c r="A120" s="8" t="s">
        <v>107</v>
      </c>
      <c r="B120" s="10" t="s">
        <v>87</v>
      </c>
      <c r="C120" s="12">
        <v>0</v>
      </c>
      <c r="D120" s="9">
        <v>0</v>
      </c>
      <c r="E120" s="12">
        <v>10</v>
      </c>
      <c r="F120" s="12">
        <v>0</v>
      </c>
      <c r="G120" s="12">
        <v>0</v>
      </c>
      <c r="H120" s="12">
        <v>1</v>
      </c>
      <c r="I120" s="12">
        <v>4</v>
      </c>
      <c r="J120" s="12">
        <v>4</v>
      </c>
      <c r="K120" s="9">
        <f>SUM(C120:J120)</f>
        <v>19</v>
      </c>
      <c r="L120" s="9">
        <f>K120-SMALL(C120:J120,1)-SMALL(C120:J120,2)</f>
        <v>19</v>
      </c>
    </row>
    <row r="121" spans="1:12" ht="12.75">
      <c r="A121" s="8" t="s">
        <v>75</v>
      </c>
      <c r="B121" s="10" t="s">
        <v>13</v>
      </c>
      <c r="C121" s="12">
        <v>0</v>
      </c>
      <c r="D121" s="9">
        <v>10</v>
      </c>
      <c r="E121" s="12">
        <v>0</v>
      </c>
      <c r="F121" s="12">
        <v>0</v>
      </c>
      <c r="G121" s="12">
        <v>4</v>
      </c>
      <c r="H121" s="12">
        <v>4</v>
      </c>
      <c r="I121" s="12">
        <v>0</v>
      </c>
      <c r="J121" s="12">
        <v>0</v>
      </c>
      <c r="K121" s="9">
        <f>SUM(C121:J121)</f>
        <v>18</v>
      </c>
      <c r="L121" s="9">
        <f>K121-SMALL(C121:J121,1)-SMALL(C121:J121,2)</f>
        <v>18</v>
      </c>
    </row>
    <row r="122" spans="1:12" ht="12.75">
      <c r="A122" s="8" t="s">
        <v>105</v>
      </c>
      <c r="B122" s="10" t="s">
        <v>92</v>
      </c>
      <c r="C122" s="12">
        <v>0</v>
      </c>
      <c r="D122" s="9">
        <v>0</v>
      </c>
      <c r="E122" s="12">
        <v>12</v>
      </c>
      <c r="F122" s="12">
        <v>4</v>
      </c>
      <c r="G122" s="12">
        <v>0</v>
      </c>
      <c r="H122" s="12">
        <v>0</v>
      </c>
      <c r="I122" s="12">
        <v>0</v>
      </c>
      <c r="J122" s="12">
        <v>0</v>
      </c>
      <c r="K122" s="9">
        <f>SUM(C122:J122)</f>
        <v>16</v>
      </c>
      <c r="L122" s="9">
        <f>K122-SMALL(C122:J122,1)-SMALL(C122:J122,2)</f>
        <v>16</v>
      </c>
    </row>
    <row r="123" spans="1:12" ht="12.75">
      <c r="A123" s="8" t="s">
        <v>134</v>
      </c>
      <c r="B123" s="6" t="s">
        <v>92</v>
      </c>
      <c r="C123" s="13">
        <v>0</v>
      </c>
      <c r="D123" s="1">
        <v>0</v>
      </c>
      <c r="E123" s="13">
        <v>0</v>
      </c>
      <c r="F123" s="1">
        <v>0</v>
      </c>
      <c r="G123" s="1">
        <v>6</v>
      </c>
      <c r="H123" s="1">
        <v>9</v>
      </c>
      <c r="I123" s="28">
        <v>0</v>
      </c>
      <c r="J123" s="28">
        <v>0</v>
      </c>
      <c r="K123" s="9">
        <f>SUM(C123:J123)</f>
        <v>15</v>
      </c>
      <c r="L123" s="9">
        <f>K123-SMALL(C123:J123,1)-SMALL(C123:J123,2)</f>
        <v>15</v>
      </c>
    </row>
    <row r="124" spans="1:12" ht="12.75">
      <c r="A124" s="8" t="s">
        <v>139</v>
      </c>
      <c r="B124" s="6" t="s">
        <v>13</v>
      </c>
      <c r="C124" s="13">
        <v>0</v>
      </c>
      <c r="D124" s="1">
        <v>0</v>
      </c>
      <c r="E124" s="13">
        <v>0</v>
      </c>
      <c r="F124" s="1">
        <v>0</v>
      </c>
      <c r="G124" s="1">
        <v>0</v>
      </c>
      <c r="H124" s="1">
        <v>15</v>
      </c>
      <c r="I124" s="28">
        <v>0</v>
      </c>
      <c r="J124" s="28">
        <v>0</v>
      </c>
      <c r="K124" s="9">
        <f>SUM(C124:J124)</f>
        <v>15</v>
      </c>
      <c r="L124" s="9">
        <f>K124-SMALL(C124:J124,1)-SMALL(C124:J124,2)</f>
        <v>15</v>
      </c>
    </row>
    <row r="125" spans="1:12" ht="12.75">
      <c r="A125" s="8" t="s">
        <v>109</v>
      </c>
      <c r="B125" s="10" t="s">
        <v>87</v>
      </c>
      <c r="C125" s="12">
        <v>0</v>
      </c>
      <c r="D125" s="9">
        <v>0</v>
      </c>
      <c r="E125" s="12">
        <v>8</v>
      </c>
      <c r="F125" s="12">
        <v>6</v>
      </c>
      <c r="G125" s="12">
        <v>0</v>
      </c>
      <c r="H125" s="12">
        <v>0</v>
      </c>
      <c r="I125" s="12">
        <v>0</v>
      </c>
      <c r="J125" s="12">
        <v>0</v>
      </c>
      <c r="K125" s="9">
        <f>SUM(C125:J125)</f>
        <v>14</v>
      </c>
      <c r="L125" s="9">
        <f>K125-SMALL(C125:J125,1)-SMALL(C125:J125,2)</f>
        <v>14</v>
      </c>
    </row>
    <row r="126" spans="1:12" ht="12.75">
      <c r="A126" s="8" t="s">
        <v>132</v>
      </c>
      <c r="B126" s="6" t="s">
        <v>92</v>
      </c>
      <c r="C126" s="13">
        <v>0</v>
      </c>
      <c r="D126" s="1">
        <v>0</v>
      </c>
      <c r="E126" s="13">
        <v>0</v>
      </c>
      <c r="F126" s="1">
        <v>0</v>
      </c>
      <c r="G126" s="1">
        <v>10</v>
      </c>
      <c r="H126" s="1">
        <v>3</v>
      </c>
      <c r="I126" s="28">
        <v>0</v>
      </c>
      <c r="J126" s="28">
        <v>0</v>
      </c>
      <c r="K126" s="9">
        <f>SUM(C126:J126)</f>
        <v>13</v>
      </c>
      <c r="L126" s="9">
        <f>K126-SMALL(C126:J126,1)-SMALL(C126:J126,2)</f>
        <v>13</v>
      </c>
    </row>
    <row r="127" spans="1:12" ht="12.75">
      <c r="A127" s="8" t="s">
        <v>66</v>
      </c>
      <c r="B127" s="10" t="s">
        <v>19</v>
      </c>
      <c r="C127" s="12">
        <v>7</v>
      </c>
      <c r="D127" s="9">
        <v>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9">
        <f>SUM(C127:J127)</f>
        <v>11</v>
      </c>
      <c r="L127" s="9">
        <f>K127-SMALL(C127:J127,1)-SMALL(C127:J127,2)</f>
        <v>11</v>
      </c>
    </row>
    <row r="128" spans="1:12" ht="12.75">
      <c r="A128" s="8" t="s">
        <v>70</v>
      </c>
      <c r="B128" s="10" t="s">
        <v>11</v>
      </c>
      <c r="C128" s="12">
        <v>3</v>
      </c>
      <c r="D128" s="9">
        <v>8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9">
        <f>SUM(C128:J128)</f>
        <v>11</v>
      </c>
      <c r="L128" s="9">
        <f>K128-SMALL(C128:J128,1)-SMALL(C128:J128,2)</f>
        <v>11</v>
      </c>
    </row>
    <row r="129" spans="1:12" ht="12.75">
      <c r="A129" s="8" t="s">
        <v>69</v>
      </c>
      <c r="B129" s="10" t="s">
        <v>29</v>
      </c>
      <c r="C129" s="12">
        <v>4</v>
      </c>
      <c r="D129" s="9">
        <v>0</v>
      </c>
      <c r="E129" s="12">
        <v>6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9">
        <f>SUM(C129:J129)</f>
        <v>10</v>
      </c>
      <c r="L129" s="9">
        <f>K129-SMALL(C129:J129,1)-SMALL(C129:J129,2)</f>
        <v>10</v>
      </c>
    </row>
    <row r="130" spans="1:12" ht="12.75">
      <c r="A130" s="8" t="s">
        <v>65</v>
      </c>
      <c r="B130" s="10" t="s">
        <v>29</v>
      </c>
      <c r="C130" s="12">
        <v>8</v>
      </c>
      <c r="D130" s="9">
        <v>1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9">
        <f>SUM(C130:J130)</f>
        <v>9</v>
      </c>
      <c r="L130" s="9">
        <f>K130-SMALL(C130:J130,1)-SMALL(C130:J130,2)</f>
        <v>9</v>
      </c>
    </row>
    <row r="131" spans="1:12" ht="12.75">
      <c r="A131" s="8" t="s">
        <v>77</v>
      </c>
      <c r="B131" s="10" t="s">
        <v>19</v>
      </c>
      <c r="C131" s="12">
        <v>0</v>
      </c>
      <c r="D131" s="9">
        <v>7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9">
        <f>SUM(C131:J131)</f>
        <v>7</v>
      </c>
      <c r="L131" s="9">
        <f>K131-SMALL(C131:J131,1)-SMALL(C131:J131,2)</f>
        <v>7</v>
      </c>
    </row>
    <row r="132" spans="1:12" ht="12.75">
      <c r="A132" s="8" t="s">
        <v>110</v>
      </c>
      <c r="B132" s="10" t="s">
        <v>13</v>
      </c>
      <c r="C132" s="12">
        <v>0</v>
      </c>
      <c r="D132" s="9">
        <v>0</v>
      </c>
      <c r="E132" s="12">
        <v>5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9">
        <f>SUM(C132:J132)</f>
        <v>5</v>
      </c>
      <c r="L132" s="9">
        <f>K132-SMALL(C132:J132,1)-SMALL(C132:J132,2)</f>
        <v>5</v>
      </c>
    </row>
    <row r="133" spans="1:12" ht="12.75">
      <c r="A133" s="8" t="s">
        <v>140</v>
      </c>
      <c r="B133" s="6" t="s">
        <v>13</v>
      </c>
      <c r="C133" s="13">
        <v>0</v>
      </c>
      <c r="D133" s="1">
        <v>0</v>
      </c>
      <c r="E133" s="13">
        <v>0</v>
      </c>
      <c r="F133" s="1">
        <v>0</v>
      </c>
      <c r="G133" s="1">
        <v>0</v>
      </c>
      <c r="H133" s="1">
        <v>0</v>
      </c>
      <c r="I133" s="1">
        <v>2</v>
      </c>
      <c r="J133" s="1">
        <v>3</v>
      </c>
      <c r="K133" s="9">
        <f>SUM(C133:J133)</f>
        <v>5</v>
      </c>
      <c r="L133" s="9">
        <f>K133-SMALL(C133:J133,1)-SMALL(C133:J133,2)</f>
        <v>5</v>
      </c>
    </row>
    <row r="134" spans="1:12" ht="12.75">
      <c r="A134" s="8" t="s">
        <v>111</v>
      </c>
      <c r="B134" s="10" t="s">
        <v>11</v>
      </c>
      <c r="C134" s="12">
        <v>0</v>
      </c>
      <c r="D134" s="9">
        <v>0</v>
      </c>
      <c r="E134" s="12">
        <v>4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9">
        <f>SUM(C134:J134)</f>
        <v>4</v>
      </c>
      <c r="L134" s="9">
        <f>K134-SMALL(C134:J134,1)-SMALL(C134:J134,2)</f>
        <v>4</v>
      </c>
    </row>
    <row r="135" spans="1:12" ht="12.75">
      <c r="A135" s="8" t="s">
        <v>112</v>
      </c>
      <c r="B135" s="10" t="s">
        <v>29</v>
      </c>
      <c r="C135" s="12">
        <v>0</v>
      </c>
      <c r="D135" s="9">
        <v>0</v>
      </c>
      <c r="E135" s="12">
        <v>3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9">
        <f>SUM(C135:J135)</f>
        <v>3</v>
      </c>
      <c r="L135" s="9">
        <f>K135-SMALL(C135:J135,1)-SMALL(C135:J135,2)</f>
        <v>3</v>
      </c>
    </row>
    <row r="136" spans="1:12" ht="12.75">
      <c r="A136" s="8" t="s">
        <v>71</v>
      </c>
      <c r="B136" s="10" t="s">
        <v>29</v>
      </c>
      <c r="C136" s="12">
        <v>2</v>
      </c>
      <c r="D136" s="9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9">
        <f>SUM(C136:J136)</f>
        <v>2</v>
      </c>
      <c r="L136" s="9">
        <f>K136-SMALL(C136:J136,1)-SMALL(C136:J136,2)</f>
        <v>2</v>
      </c>
    </row>
    <row r="137" spans="1:12" ht="12.75">
      <c r="A137" s="8" t="s">
        <v>79</v>
      </c>
      <c r="B137" s="10" t="s">
        <v>23</v>
      </c>
      <c r="C137" s="12">
        <v>0</v>
      </c>
      <c r="D137" s="9">
        <v>2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9">
        <f>SUM(C137:J137)</f>
        <v>2</v>
      </c>
      <c r="L137" s="9">
        <f>K137-SMALL(C137:J137,1)-SMALL(C137:J137,2)</f>
        <v>2</v>
      </c>
    </row>
    <row r="138" spans="1:12" ht="12.75">
      <c r="A138" s="8" t="s">
        <v>113</v>
      </c>
      <c r="B138" s="10" t="s">
        <v>29</v>
      </c>
      <c r="C138" s="12">
        <v>0</v>
      </c>
      <c r="D138" s="9">
        <v>0</v>
      </c>
      <c r="E138" s="12">
        <v>2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9">
        <f>SUM(C138:J138)</f>
        <v>2</v>
      </c>
      <c r="L138" s="9">
        <f>K138-SMALL(C138:J138,1)-SMALL(C138:J138,2)</f>
        <v>2</v>
      </c>
    </row>
    <row r="139" spans="1:12" ht="12.75">
      <c r="A139" s="8" t="s">
        <v>141</v>
      </c>
      <c r="B139" s="6" t="s">
        <v>87</v>
      </c>
      <c r="C139" s="13">
        <v>0</v>
      </c>
      <c r="D139" s="1">
        <v>0</v>
      </c>
      <c r="E139" s="13">
        <v>0</v>
      </c>
      <c r="F139" s="1">
        <v>0</v>
      </c>
      <c r="G139" s="1">
        <v>0</v>
      </c>
      <c r="H139" s="1">
        <v>0</v>
      </c>
      <c r="I139" s="1">
        <v>1</v>
      </c>
      <c r="J139" s="1">
        <v>1</v>
      </c>
      <c r="K139" s="9">
        <f>SUM(C139:J139)</f>
        <v>2</v>
      </c>
      <c r="L139" s="9">
        <f>K139-SMALL(C139:J139,1)-SMALL(C139:J139,2)</f>
        <v>2</v>
      </c>
    </row>
    <row r="140" spans="1:12" ht="12.75">
      <c r="A140" s="8" t="s">
        <v>72</v>
      </c>
      <c r="B140" s="10" t="s">
        <v>29</v>
      </c>
      <c r="C140" s="12">
        <v>1</v>
      </c>
      <c r="D140" s="9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9">
        <f>SUM(C140:J140)</f>
        <v>1</v>
      </c>
      <c r="L140" s="9">
        <f>K140-SMALL(C140:J140,1)-SMALL(C140:J140,2)</f>
        <v>1</v>
      </c>
    </row>
    <row r="141" spans="1:12" ht="12.75">
      <c r="A141" s="8" t="s">
        <v>114</v>
      </c>
      <c r="B141" s="10" t="s">
        <v>92</v>
      </c>
      <c r="C141" s="12">
        <v>0</v>
      </c>
      <c r="D141" s="9">
        <v>0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9">
        <f>SUM(C141:J141)</f>
        <v>1</v>
      </c>
      <c r="L141" s="9">
        <f>K141-SMALL(C141:J141,1)-SMALL(C141:J141,2)</f>
        <v>1</v>
      </c>
    </row>
  </sheetData>
  <sheetProtection/>
  <mergeCells count="4">
    <mergeCell ref="A1:K1"/>
    <mergeCell ref="A2:K2"/>
    <mergeCell ref="C4:J4"/>
    <mergeCell ref="C79:J79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Bonneau</dc:creator>
  <cp:keywords/>
  <dc:description/>
  <cp:lastModifiedBy>Ron Bonneau</cp:lastModifiedBy>
  <cp:lastPrinted>2016-02-08T20:17:58Z</cp:lastPrinted>
  <dcterms:created xsi:type="dcterms:W3CDTF">2002-02-08T04:08:05Z</dcterms:created>
  <dcterms:modified xsi:type="dcterms:W3CDTF">2019-02-11T00:39:13Z</dcterms:modified>
  <cp:category/>
  <cp:version/>
  <cp:contentType/>
  <cp:contentStatus/>
</cp:coreProperties>
</file>